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firstSheet="2" activeTab="2"/>
  </bookViews>
  <sheets>
    <sheet name="Planilha para produção" sheetId="1" r:id="rId1"/>
    <sheet name="Modelo da Portaria" sheetId="2" r:id="rId2"/>
    <sheet name="Planilha para produção (2)" sheetId="3" r:id="rId3"/>
    <sheet name="Modelo da Portaria (2)" sheetId="4" r:id="rId4"/>
  </sheets>
  <definedNames>
    <definedName name="_xlnm.Print_Area" localSheetId="1">'Modelo da Portaria'!$A$1:$M$62</definedName>
    <definedName name="_xlnm.Print_Area" localSheetId="3">'Modelo da Portaria (2)'!$A$1:$M$62</definedName>
    <definedName name="_xlnm.Print_Area" localSheetId="0">'Planilha para produção'!$A$1:$K$61</definedName>
    <definedName name="_xlnm.Print_Area" localSheetId="2">'Planilha para produção (2)'!$A$1:$K$61</definedName>
  </definedNames>
  <calcPr fullCalcOnLoad="1"/>
</workbook>
</file>

<file path=xl/sharedStrings.xml><?xml version="1.0" encoding="utf-8"?>
<sst xmlns="http://schemas.openxmlformats.org/spreadsheetml/2006/main" count="326" uniqueCount="84">
  <si>
    <t>%</t>
  </si>
  <si>
    <t>III. Trabalhadores/as Ocupados AutoEmprego</t>
  </si>
  <si>
    <t>IV. Trabalhadoras/es Domésticas/os</t>
  </si>
  <si>
    <t>I.  Trabalhadores/as Sistema Público de Emprego - SPE e Economia Solidária</t>
  </si>
  <si>
    <t>VI. Trabalhadores/as - Inclusão Social</t>
  </si>
  <si>
    <t>VII - Trabalhadores/as em situação especial</t>
  </si>
  <si>
    <t>b. Trabalhadores/as sem ocupação - Intermediação de Mão-de Obra - SINE</t>
  </si>
  <si>
    <t>a. Trabalhadores/as Agricultores/as Familiares</t>
  </si>
  <si>
    <t xml:space="preserve">b. Trabalhadores/as Assalariados/as Rurais  </t>
  </si>
  <si>
    <t>a. Trabalhadores/as Autônomos e por Conta Própria</t>
  </si>
  <si>
    <t>b. Trabalhadores/as Cooperativados</t>
  </si>
  <si>
    <t>c. Trabalhadores/as Associados</t>
  </si>
  <si>
    <t>d. Trabalhadores/as Autogestionados</t>
  </si>
  <si>
    <t>TOTAL GERAL</t>
  </si>
  <si>
    <t>e. Trabalhadores/as de Micro e Pequenas Empresas</t>
  </si>
  <si>
    <t>V. Trabalhadores/as - Empresas em modernização tecnológica e outras formas de reestruturação produtiva</t>
  </si>
  <si>
    <t>VIII - Trabalhadores/as -  Desenvolvimento e Geração de Empregos e Renda</t>
  </si>
  <si>
    <r>
      <t xml:space="preserve">IX. </t>
    </r>
    <r>
      <rPr>
        <sz val="10"/>
        <rFont val="Garamond"/>
        <family val="1"/>
      </rPr>
      <t>Estagiários</t>
    </r>
  </si>
  <si>
    <r>
      <t xml:space="preserve">XI. </t>
    </r>
    <r>
      <rPr>
        <sz val="10"/>
        <rFont val="Garamond"/>
        <family val="1"/>
      </rPr>
      <t>Estudos Prospectivos</t>
    </r>
  </si>
  <si>
    <r>
      <t xml:space="preserve">XII. </t>
    </r>
    <r>
      <rPr>
        <sz val="10"/>
        <rFont val="Garamond"/>
        <family val="1"/>
      </rPr>
      <t>Monitoramento e Supervisão das Ações de QSP</t>
    </r>
  </si>
  <si>
    <t>a. Representantes em Fóruns de Políticas Públicas de Emprego e Renda</t>
  </si>
  <si>
    <t>b. Representantes em Comissões ou Conselhos de Políticas Públicas de Emprego e Renda</t>
  </si>
  <si>
    <t>Outros Públicos</t>
  </si>
  <si>
    <t>Outras Ações</t>
  </si>
  <si>
    <t>X. Representantes em Foruns, Comissões ou Conselhos</t>
  </si>
  <si>
    <t>a. Trabalhadores/as sem ocupação - 1o Emprego</t>
  </si>
  <si>
    <t>c.Trabalhadores/as sem ocupação- Economia Solidária</t>
  </si>
  <si>
    <t>d. Trabalhadores/as sem ocupação - Microcrédito e Geração de Emprego e Renda</t>
  </si>
  <si>
    <t>e. Trabalhadores/as sem ocupação - Beneficiários do Seguro-Desemprego</t>
  </si>
  <si>
    <t xml:space="preserve">c. Trabalhadores/as Rurais Não- Agrícolas  </t>
  </si>
  <si>
    <t xml:space="preserve">d. Trabalhadores/as Assentados ou em processo de Assentamento </t>
  </si>
  <si>
    <t>e. Pescadores</t>
  </si>
  <si>
    <t>f. Piscicultores</t>
  </si>
  <si>
    <t>g. Populações Tradicionais Étnicas (quilombolas, indígenas, etc.)</t>
  </si>
  <si>
    <t>h. Populações Ocupações Tradicionais (seringueiros, castanheiros, ribeirinhos, caiçaras, etc.)</t>
  </si>
  <si>
    <t xml:space="preserve">i. Trabalhadores/as Desempregados/as Rurais  </t>
  </si>
  <si>
    <t>b. Trabalhadores/as egressos do sistema penal</t>
  </si>
  <si>
    <t>c. Jovens submetidos/as a medidas sócio educativas</t>
  </si>
  <si>
    <t>d. Trabalhadores/as libertos/as de trabalho degradante/escravo</t>
  </si>
  <si>
    <t xml:space="preserve">e. Trabalhadores/as familiares de egresso do trabalho infantil </t>
  </si>
  <si>
    <t>a  Trabalhadores/as em Setores Estratégicos da Economia</t>
  </si>
  <si>
    <t xml:space="preserve">b. Trabalhadores/as. em Arranjos Produtivos Locais </t>
  </si>
  <si>
    <t>c. Trabalhadores/as do Setor Artistico e Cultural</t>
  </si>
  <si>
    <t>d. Trabalhadores/as do Artesanato</t>
  </si>
  <si>
    <t>META</t>
  </si>
  <si>
    <t>RECURSO</t>
  </si>
  <si>
    <t>Publicos I, II, III e IV</t>
  </si>
  <si>
    <t>Publicos V, VI, VII, VIII e IX</t>
  </si>
  <si>
    <t>Publico X</t>
  </si>
  <si>
    <t>Publicos XI e XII</t>
  </si>
  <si>
    <t xml:space="preserve"> </t>
  </si>
  <si>
    <t>II. Trabalhadores/as Rurais e da Pesca</t>
  </si>
  <si>
    <t>a. Trabalhadores/as Apenados(as) / internos</t>
  </si>
  <si>
    <t>a. Trabalhadores/as beneficiários Bolsa Família</t>
  </si>
  <si>
    <t>b. Trabalhadores/as beneficiários de outras políticas de Inclusão Social</t>
  </si>
  <si>
    <t>c. Trabalhadores/as Beneficiários de Políticas Afirmativas - Gênero</t>
  </si>
  <si>
    <t>d. Trabalhadores/as Beneficiários de Políticas Afirmativas - Etnia</t>
  </si>
  <si>
    <t>f. Trabalhadores/as Beneficiários de Políticas de Desenvolvimento Regional e Local</t>
  </si>
  <si>
    <t>SUBTOTAL</t>
  </si>
  <si>
    <t>PÚBLICO PRIORITÁRIO</t>
  </si>
  <si>
    <t>Ações de QSP</t>
  </si>
  <si>
    <t>Totalização</t>
  </si>
  <si>
    <t>e. Trabalhadores/as Beneficiários de Políticas Afirmativas - Port. de Deficiência</t>
  </si>
  <si>
    <t>Mínimo de 70% dos recursos e metas deverá ser aplicado nos itens I, II, III e IV</t>
  </si>
  <si>
    <t xml:space="preserve">Até de 30% dos recursos e metaspoderá ser aplicado nos itens de V a XII </t>
  </si>
  <si>
    <t>Até 5% dos recursos e 10% da oferta de vagas poderá ser aplicado nos itens XI e XII</t>
  </si>
  <si>
    <t>Até 10% dos recursos e 10% da oferta de vagas poderá ser aplicado no item X</t>
  </si>
  <si>
    <t xml:space="preserve">Mínimo de 85% dos recursos e 90% da oferta de vagas deverá ser aplicado nos itens I a IX </t>
  </si>
  <si>
    <t>PARÂMETRO DE DISTRIBUIÇÃO DE RECURSOS E METAS</t>
  </si>
  <si>
    <t>Plano Territorial de Qualificação - PlanTeQ</t>
  </si>
  <si>
    <t>RECURSO GLOBAL    (R$ 1,00)</t>
  </si>
  <si>
    <t>RECURSO   FAT             (R$ 1,00)</t>
  </si>
  <si>
    <t>RECURSO CONTRAPARTIDA (R$ 1,00)</t>
  </si>
  <si>
    <t>0.00%</t>
  </si>
  <si>
    <t>Distribuição de Recursos e Metas por Público Prioritário</t>
  </si>
  <si>
    <t>Dos 85% de recursos e 90% de metas, mínimo de 70% dos recursos e metas deverá ser aplicado nos itens I, II, III e IV</t>
  </si>
  <si>
    <t xml:space="preserve">Do Recurso Global e da Meta do CP, mínimo de 85% do recurso e 90% da oferta de vagas deverá ser aplicado nos itens I a IX </t>
  </si>
  <si>
    <t>Do Recuro Global e da Meta do CP, até 10% do recurso e 10% da oferta de vagas poderá ser aplicado no item X</t>
  </si>
  <si>
    <r>
      <t xml:space="preserve">IX. </t>
    </r>
    <r>
      <rPr>
        <sz val="10"/>
        <rFont val="Times New Roman"/>
        <family val="1"/>
      </rPr>
      <t>Estagiários</t>
    </r>
  </si>
  <si>
    <r>
      <t xml:space="preserve">XI. </t>
    </r>
    <r>
      <rPr>
        <sz val="10"/>
        <rFont val="Times New Roman"/>
        <family val="1"/>
      </rPr>
      <t>Estudos Prospectivos</t>
    </r>
  </si>
  <si>
    <r>
      <t xml:space="preserve">XII. </t>
    </r>
    <r>
      <rPr>
        <sz val="10"/>
        <rFont val="Times New Roman"/>
        <family val="1"/>
      </rPr>
      <t>Monitoramento e Supervisão das Ações de QSP</t>
    </r>
  </si>
  <si>
    <t xml:space="preserve">Dos 85% de recursos e 90% de metas, até de 30% dos recursos e metas poderá ser aplicado nos itens de V a IX </t>
  </si>
  <si>
    <t>Do Recurso Global do CP, até 5% do recurso poderá ser aplicado nos itens XI e XII</t>
  </si>
  <si>
    <t>META GLOBAL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</si>
</sst>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"/>
    <numFmt numFmtId="183" formatCode="0.0%"/>
    <numFmt numFmtId="184" formatCode="_(* #,##0.0_);_(* \(#,##0.0\);_(* &quot;-&quot;??_);_(@_)"/>
    <numFmt numFmtId="185" formatCode="_(* #,##0_);_(* \(#,##0\);_(* &quot;-&quot;??_);_(@_)"/>
  </numFmts>
  <fonts count="36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9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Garamond"/>
      <family val="1"/>
    </font>
    <font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22" borderId="13" xfId="0" applyFont="1" applyFill="1" applyBorder="1" applyAlignment="1">
      <alignment horizontal="center" vertical="center"/>
    </xf>
    <xf numFmtId="43" fontId="2" fillId="0" borderId="0" xfId="0" applyNumberFormat="1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5" fillId="4" borderId="1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9" fontId="6" fillId="0" borderId="14" xfId="53" applyNumberFormat="1" applyFont="1" applyBorder="1" applyAlignment="1">
      <alignment horizontal="center"/>
    </xf>
    <xf numFmtId="9" fontId="5" fillId="4" borderId="14" xfId="0" applyNumberFormat="1" applyFont="1" applyFill="1" applyBorder="1" applyAlignment="1">
      <alignment horizontal="center"/>
    </xf>
    <xf numFmtId="43" fontId="2" fillId="0" borderId="16" xfId="53" applyFont="1" applyBorder="1" applyAlignment="1">
      <alignment horizontal="center"/>
    </xf>
    <xf numFmtId="43" fontId="1" fillId="0" borderId="10" xfId="53" applyFont="1" applyBorder="1" applyAlignment="1">
      <alignment horizontal="center"/>
    </xf>
    <xf numFmtId="43" fontId="1" fillId="0" borderId="10" xfId="53" applyFont="1" applyBorder="1" applyAlignment="1">
      <alignment/>
    </xf>
    <xf numFmtId="43" fontId="2" fillId="0" borderId="16" xfId="53" applyFont="1" applyBorder="1" applyAlignment="1">
      <alignment horizontal="center" vertical="center"/>
    </xf>
    <xf numFmtId="43" fontId="2" fillId="0" borderId="12" xfId="53" applyFont="1" applyBorder="1" applyAlignment="1">
      <alignment horizontal="center"/>
    </xf>
    <xf numFmtId="43" fontId="2" fillId="0" borderId="10" xfId="53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3" fontId="1" fillId="0" borderId="12" xfId="53" applyFont="1" applyBorder="1" applyAlignment="1">
      <alignment horizontal="center"/>
    </xf>
    <xf numFmtId="43" fontId="2" fillId="0" borderId="12" xfId="53" applyFont="1" applyFill="1" applyBorder="1" applyAlignment="1">
      <alignment horizontal="center"/>
    </xf>
    <xf numFmtId="43" fontId="2" fillId="22" borderId="12" xfId="53" applyFont="1" applyFill="1" applyBorder="1" applyAlignment="1">
      <alignment horizontal="center"/>
    </xf>
    <xf numFmtId="43" fontId="0" fillId="0" borderId="0" xfId="53" applyFont="1" applyAlignment="1">
      <alignment/>
    </xf>
    <xf numFmtId="10" fontId="2" fillId="22" borderId="13" xfId="51" applyNumberFormat="1" applyFont="1" applyFill="1" applyBorder="1" applyAlignment="1">
      <alignment horizontal="center" vertical="center"/>
    </xf>
    <xf numFmtId="10" fontId="2" fillId="0" borderId="13" xfId="51" applyNumberFormat="1" applyFont="1" applyBorder="1" applyAlignment="1">
      <alignment horizontal="center"/>
    </xf>
    <xf numFmtId="10" fontId="1" fillId="0" borderId="10" xfId="51" applyNumberFormat="1" applyFont="1" applyBorder="1" applyAlignment="1">
      <alignment horizontal="center"/>
    </xf>
    <xf numFmtId="10" fontId="1" fillId="0" borderId="11" xfId="51" applyNumberFormat="1" applyFont="1" applyBorder="1" applyAlignment="1">
      <alignment horizontal="center"/>
    </xf>
    <xf numFmtId="10" fontId="2" fillId="0" borderId="10" xfId="51" applyNumberFormat="1" applyFont="1" applyBorder="1" applyAlignment="1">
      <alignment horizontal="center"/>
    </xf>
    <xf numFmtId="10" fontId="2" fillId="0" borderId="12" xfId="51" applyNumberFormat="1" applyFont="1" applyBorder="1" applyAlignment="1">
      <alignment horizontal="center"/>
    </xf>
    <xf numFmtId="10" fontId="2" fillId="0" borderId="12" xfId="51" applyNumberFormat="1" applyFont="1" applyBorder="1" applyAlignment="1">
      <alignment horizontal="center" vertical="center"/>
    </xf>
    <xf numFmtId="10" fontId="2" fillId="0" borderId="12" xfId="51" applyNumberFormat="1" applyFont="1" applyFill="1" applyBorder="1" applyAlignment="1">
      <alignment horizontal="center"/>
    </xf>
    <xf numFmtId="10" fontId="2" fillId="22" borderId="12" xfId="51" applyNumberFormat="1" applyFont="1" applyFill="1" applyBorder="1" applyAlignment="1">
      <alignment horizontal="center"/>
    </xf>
    <xf numFmtId="10" fontId="0" fillId="0" borderId="0" xfId="51" applyNumberFormat="1" applyFont="1" applyAlignment="1">
      <alignment/>
    </xf>
    <xf numFmtId="10" fontId="1" fillId="22" borderId="13" xfId="51" applyNumberFormat="1" applyFont="1" applyFill="1" applyBorder="1" applyAlignment="1">
      <alignment/>
    </xf>
    <xf numFmtId="10" fontId="1" fillId="22" borderId="11" xfId="51" applyNumberFormat="1" applyFont="1" applyFill="1" applyBorder="1" applyAlignment="1">
      <alignment/>
    </xf>
    <xf numFmtId="10" fontId="2" fillId="22" borderId="17" xfId="51" applyNumberFormat="1" applyFont="1" applyFill="1" applyBorder="1" applyAlignment="1">
      <alignment/>
    </xf>
    <xf numFmtId="185" fontId="2" fillId="22" borderId="13" xfId="53" applyNumberFormat="1" applyFont="1" applyFill="1" applyBorder="1" applyAlignment="1">
      <alignment horizontal="center" vertical="center"/>
    </xf>
    <xf numFmtId="185" fontId="2" fillId="0" borderId="16" xfId="53" applyNumberFormat="1" applyFont="1" applyBorder="1" applyAlignment="1">
      <alignment horizontal="center"/>
    </xf>
    <xf numFmtId="185" fontId="1" fillId="0" borderId="18" xfId="53" applyNumberFormat="1" applyFont="1" applyBorder="1" applyAlignment="1">
      <alignment horizontal="center"/>
    </xf>
    <xf numFmtId="185" fontId="1" fillId="0" borderId="10" xfId="53" applyNumberFormat="1" applyFont="1" applyBorder="1" applyAlignment="1">
      <alignment horizontal="center"/>
    </xf>
    <xf numFmtId="185" fontId="1" fillId="0" borderId="11" xfId="53" applyNumberFormat="1" applyFont="1" applyBorder="1" applyAlignment="1">
      <alignment horizontal="center"/>
    </xf>
    <xf numFmtId="185" fontId="2" fillId="0" borderId="12" xfId="53" applyNumberFormat="1" applyFont="1" applyBorder="1" applyAlignment="1">
      <alignment horizontal="center"/>
    </xf>
    <xf numFmtId="185" fontId="2" fillId="0" borderId="12" xfId="53" applyNumberFormat="1" applyFont="1" applyBorder="1" applyAlignment="1">
      <alignment horizontal="center" vertical="center"/>
    </xf>
    <xf numFmtId="185" fontId="2" fillId="0" borderId="12" xfId="53" applyNumberFormat="1" applyFont="1" applyFill="1" applyBorder="1" applyAlignment="1">
      <alignment horizontal="center"/>
    </xf>
    <xf numFmtId="185" fontId="2" fillId="0" borderId="10" xfId="53" applyNumberFormat="1" applyFont="1" applyBorder="1" applyAlignment="1">
      <alignment horizontal="center"/>
    </xf>
    <xf numFmtId="185" fontId="1" fillId="0" borderId="13" xfId="53" applyNumberFormat="1" applyFont="1" applyBorder="1" applyAlignment="1">
      <alignment horizontal="center"/>
    </xf>
    <xf numFmtId="185" fontId="2" fillId="22" borderId="12" xfId="53" applyNumberFormat="1" applyFont="1" applyFill="1" applyBorder="1" applyAlignment="1">
      <alignment horizontal="center"/>
    </xf>
    <xf numFmtId="185" fontId="0" fillId="0" borderId="0" xfId="53" applyNumberFormat="1" applyFont="1" applyAlignment="1">
      <alignment/>
    </xf>
    <xf numFmtId="43" fontId="2" fillId="22" borderId="13" xfId="53" applyFont="1" applyFill="1" applyBorder="1" applyAlignment="1">
      <alignment horizontal="center" vertical="center" wrapText="1"/>
    </xf>
    <xf numFmtId="43" fontId="1" fillId="0" borderId="13" xfId="53" applyFont="1" applyBorder="1" applyAlignment="1">
      <alignment/>
    </xf>
    <xf numFmtId="43" fontId="1" fillId="0" borderId="11" xfId="53" applyFont="1" applyBorder="1" applyAlignment="1">
      <alignment/>
    </xf>
    <xf numFmtId="43" fontId="8" fillId="22" borderId="13" xfId="53" applyFont="1" applyFill="1" applyBorder="1" applyAlignment="1">
      <alignment horizontal="center" vertical="center" wrapText="1"/>
    </xf>
    <xf numFmtId="10" fontId="0" fillId="0" borderId="0" xfId="51" applyNumberFormat="1" applyFont="1" applyAlignment="1">
      <alignment/>
    </xf>
    <xf numFmtId="185" fontId="34" fillId="0" borderId="11" xfId="53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1" fillId="22" borderId="13" xfId="51" applyNumberFormat="1" applyFont="1" applyFill="1" applyBorder="1" applyAlignment="1">
      <alignment horizontal="center"/>
    </xf>
    <xf numFmtId="10" fontId="1" fillId="22" borderId="11" xfId="51" applyNumberFormat="1" applyFont="1" applyFill="1" applyBorder="1" applyAlignment="1">
      <alignment horizontal="center"/>
    </xf>
    <xf numFmtId="10" fontId="2" fillId="22" borderId="17" xfId="51" applyNumberFormat="1" applyFont="1" applyFill="1" applyBorder="1" applyAlignment="1">
      <alignment horizontal="center"/>
    </xf>
    <xf numFmtId="10" fontId="0" fillId="0" borderId="0" xfId="51" applyNumberFormat="1" applyFont="1" applyAlignment="1">
      <alignment horizontal="center"/>
    </xf>
    <xf numFmtId="10" fontId="2" fillId="0" borderId="0" xfId="5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0" xfId="51" applyNumberFormat="1" applyFont="1" applyFill="1" applyBorder="1" applyAlignment="1">
      <alignment horizontal="center" vertical="center"/>
    </xf>
    <xf numFmtId="10" fontId="1" fillId="0" borderId="0" xfId="5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0" fontId="0" fillId="0" borderId="0" xfId="5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0" borderId="0" xfId="51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0" fontId="12" fillId="0" borderId="0" xfId="51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3" fontId="12" fillId="0" borderId="16" xfId="53" applyFont="1" applyBorder="1" applyAlignment="1">
      <alignment horizontal="center" vertical="center"/>
    </xf>
    <xf numFmtId="10" fontId="12" fillId="0" borderId="13" xfId="51" applyNumberFormat="1" applyFont="1" applyBorder="1" applyAlignment="1">
      <alignment horizontal="center" vertical="center"/>
    </xf>
    <xf numFmtId="185" fontId="12" fillId="0" borderId="16" xfId="53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3" fontId="11" fillId="0" borderId="10" xfId="53" applyFont="1" applyBorder="1" applyAlignment="1">
      <alignment horizontal="center" vertical="center"/>
    </xf>
    <xf numFmtId="10" fontId="11" fillId="0" borderId="10" xfId="51" applyNumberFormat="1" applyFont="1" applyBorder="1" applyAlignment="1">
      <alignment horizontal="center" vertical="center"/>
    </xf>
    <xf numFmtId="185" fontId="11" fillId="0" borderId="18" xfId="53" applyNumberFormat="1" applyFont="1" applyBorder="1" applyAlignment="1">
      <alignment horizontal="center" vertical="center"/>
    </xf>
    <xf numFmtId="10" fontId="11" fillId="0" borderId="0" xfId="51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3" fontId="11" fillId="0" borderId="10" xfId="53" applyFont="1" applyBorder="1" applyAlignment="1">
      <alignment vertical="center"/>
    </xf>
    <xf numFmtId="185" fontId="11" fillId="0" borderId="10" xfId="53" applyNumberFormat="1" applyFont="1" applyBorder="1" applyAlignment="1">
      <alignment horizontal="center" vertical="center"/>
    </xf>
    <xf numFmtId="10" fontId="11" fillId="0" borderId="11" xfId="51" applyNumberFormat="1" applyFont="1" applyBorder="1" applyAlignment="1">
      <alignment horizontal="center" vertical="center"/>
    </xf>
    <xf numFmtId="185" fontId="11" fillId="0" borderId="11" xfId="53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0" fontId="12" fillId="0" borderId="10" xfId="51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0" fontId="12" fillId="0" borderId="12" xfId="51" applyNumberFormat="1" applyFont="1" applyBorder="1" applyAlignment="1">
      <alignment horizontal="center" vertical="center"/>
    </xf>
    <xf numFmtId="43" fontId="12" fillId="0" borderId="12" xfId="53" applyFont="1" applyBorder="1" applyAlignment="1">
      <alignment horizontal="center" vertical="center"/>
    </xf>
    <xf numFmtId="185" fontId="12" fillId="0" borderId="12" xfId="53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43" fontId="12" fillId="0" borderId="10" xfId="53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43" fontId="11" fillId="0" borderId="12" xfId="53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3" fontId="12" fillId="0" borderId="12" xfId="53" applyFont="1" applyFill="1" applyBorder="1" applyAlignment="1">
      <alignment horizontal="center" vertical="center"/>
    </xf>
    <xf numFmtId="10" fontId="12" fillId="0" borderId="12" xfId="51" applyNumberFormat="1" applyFont="1" applyFill="1" applyBorder="1" applyAlignment="1">
      <alignment horizontal="center" vertical="center"/>
    </xf>
    <xf numFmtId="185" fontId="12" fillId="0" borderId="12" xfId="53" applyNumberFormat="1" applyFont="1" applyFill="1" applyBorder="1" applyAlignment="1">
      <alignment horizontal="center" vertical="center"/>
    </xf>
    <xf numFmtId="185" fontId="12" fillId="0" borderId="10" xfId="53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43" fontId="11" fillId="0" borderId="13" xfId="53" applyFont="1" applyBorder="1" applyAlignment="1">
      <alignment vertical="center"/>
    </xf>
    <xf numFmtId="185" fontId="11" fillId="0" borderId="13" xfId="53" applyNumberFormat="1" applyFont="1" applyBorder="1" applyAlignment="1">
      <alignment horizontal="center" vertical="center"/>
    </xf>
    <xf numFmtId="43" fontId="11" fillId="0" borderId="11" xfId="53" applyFont="1" applyBorder="1" applyAlignment="1">
      <alignment vertical="center"/>
    </xf>
    <xf numFmtId="43" fontId="11" fillId="0" borderId="0" xfId="53" applyFont="1" applyAlignment="1">
      <alignment vertical="center"/>
    </xf>
    <xf numFmtId="10" fontId="11" fillId="0" borderId="0" xfId="51" applyNumberFormat="1" applyFont="1" applyAlignment="1">
      <alignment vertical="center"/>
    </xf>
    <xf numFmtId="185" fontId="11" fillId="0" borderId="0" xfId="53" applyNumberFormat="1" applyFont="1" applyAlignment="1">
      <alignment vertical="center"/>
    </xf>
    <xf numFmtId="10" fontId="11" fillId="0" borderId="0" xfId="51" applyNumberFormat="1" applyFont="1" applyAlignment="1">
      <alignment horizontal="center" vertical="center"/>
    </xf>
    <xf numFmtId="10" fontId="11" fillId="0" borderId="0" xfId="51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9" fontId="15" fillId="0" borderId="14" xfId="0" applyNumberFormat="1" applyFont="1" applyBorder="1" applyAlignment="1">
      <alignment horizontal="center" vertical="center"/>
    </xf>
    <xf numFmtId="9" fontId="15" fillId="0" borderId="12" xfId="0" applyNumberFormat="1" applyFont="1" applyBorder="1" applyAlignment="1">
      <alignment horizontal="center" vertical="center"/>
    </xf>
    <xf numFmtId="43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5" fillId="0" borderId="14" xfId="53" applyNumberFormat="1" applyFont="1" applyBorder="1" applyAlignment="1">
      <alignment horizontal="center" vertical="center"/>
    </xf>
    <xf numFmtId="9" fontId="12" fillId="4" borderId="14" xfId="0" applyNumberFormat="1" applyFont="1" applyFill="1" applyBorder="1" applyAlignment="1">
      <alignment horizontal="center" vertical="center"/>
    </xf>
    <xf numFmtId="9" fontId="12" fillId="4" borderId="12" xfId="0" applyNumberFormat="1" applyFont="1" applyFill="1" applyBorder="1" applyAlignment="1">
      <alignment horizontal="center" vertical="center"/>
    </xf>
    <xf numFmtId="185" fontId="35" fillId="0" borderId="11" xfId="53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43" fontId="2" fillId="22" borderId="19" xfId="0" applyNumberFormat="1" applyFont="1" applyFill="1" applyBorder="1" applyAlignment="1">
      <alignment horizontal="center" vertical="center" wrapText="1"/>
    </xf>
    <xf numFmtId="43" fontId="2" fillId="22" borderId="14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textRotation="90" wrapText="1"/>
    </xf>
    <xf numFmtId="0" fontId="7" fillId="6" borderId="10" xfId="0" applyFont="1" applyFill="1" applyBorder="1" applyAlignment="1">
      <alignment horizontal="center" vertical="center" textRotation="90" wrapText="1"/>
    </xf>
    <xf numFmtId="0" fontId="7" fillId="6" borderId="11" xfId="0" applyFont="1" applyFill="1" applyBorder="1" applyAlignment="1">
      <alignment horizontal="center" vertical="center" textRotation="90" wrapText="1"/>
    </xf>
    <xf numFmtId="0" fontId="0" fillId="12" borderId="20" xfId="0" applyFill="1" applyBorder="1" applyAlignment="1">
      <alignment horizontal="center" vertical="center" textRotation="90" wrapText="1"/>
    </xf>
    <xf numFmtId="0" fontId="0" fillId="12" borderId="21" xfId="0" applyFont="1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8" borderId="13" xfId="0" applyFill="1" applyBorder="1" applyAlignment="1">
      <alignment horizontal="center" vertical="center" textRotation="90" wrapText="1"/>
    </xf>
    <xf numFmtId="0" fontId="0" fillId="8" borderId="10" xfId="0" applyFont="1" applyFill="1" applyBorder="1" applyAlignment="1">
      <alignment horizontal="center" vertical="center" textRotation="90" wrapText="1"/>
    </xf>
    <xf numFmtId="0" fontId="7" fillId="14" borderId="13" xfId="0" applyFont="1" applyFill="1" applyBorder="1" applyAlignment="1">
      <alignment horizontal="center" vertical="center" textRotation="90" wrapText="1"/>
    </xf>
    <xf numFmtId="0" fontId="7" fillId="14" borderId="1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2" fillId="22" borderId="19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13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vertical="center" textRotation="90" wrapText="1"/>
    </xf>
    <xf numFmtId="0" fontId="0" fillId="8" borderId="13" xfId="0" applyFont="1" applyFill="1" applyBorder="1" applyAlignment="1">
      <alignment horizontal="center" vertical="center" textRotation="90" wrapText="1"/>
    </xf>
    <xf numFmtId="0" fontId="0" fillId="8" borderId="10" xfId="0" applyFont="1" applyFill="1" applyBorder="1" applyAlignment="1">
      <alignment horizontal="center" vertical="center" textRotation="90" wrapText="1"/>
    </xf>
    <xf numFmtId="0" fontId="0" fillId="12" borderId="20" xfId="0" applyFont="1" applyFill="1" applyBorder="1" applyAlignment="1">
      <alignment horizontal="center" vertical="center" textRotation="90" wrapText="1"/>
    </xf>
    <xf numFmtId="0" fontId="0" fillId="12" borderId="21" xfId="0" applyFont="1" applyFill="1" applyBorder="1" applyAlignment="1">
      <alignment horizontal="center" vertical="center" textRotation="90" wrapText="1"/>
    </xf>
    <xf numFmtId="0" fontId="7" fillId="6" borderId="13" xfId="0" applyFont="1" applyFill="1" applyBorder="1" applyAlignment="1">
      <alignment horizontal="center" vertical="center" textRotation="90" wrapText="1"/>
    </xf>
    <xf numFmtId="0" fontId="7" fillId="6" borderId="10" xfId="0" applyFont="1" applyFill="1" applyBorder="1" applyAlignment="1">
      <alignment horizontal="center" vertical="center" textRotation="90" wrapText="1"/>
    </xf>
    <xf numFmtId="0" fontId="7" fillId="6" borderId="11" xfId="0" applyFont="1" applyFill="1" applyBorder="1" applyAlignment="1">
      <alignment horizontal="center" vertical="center" textRotation="90" wrapText="1"/>
    </xf>
    <xf numFmtId="0" fontId="7" fillId="14" borderId="13" xfId="0" applyFont="1" applyFill="1" applyBorder="1" applyAlignment="1">
      <alignment horizontal="center" vertical="center" textRotation="90" wrapText="1"/>
    </xf>
    <xf numFmtId="0" fontId="7" fillId="14" borderId="10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16" borderId="20" xfId="0" applyFont="1" applyFill="1" applyBorder="1" applyAlignment="1">
      <alignment horizontal="center" vertical="center" textRotation="90" wrapText="1"/>
    </xf>
    <xf numFmtId="0" fontId="14" fillId="16" borderId="16" xfId="0" applyFont="1" applyFill="1" applyBorder="1" applyAlignment="1">
      <alignment horizontal="center" vertical="center" textRotation="90" wrapText="1"/>
    </xf>
    <xf numFmtId="0" fontId="14" fillId="16" borderId="21" xfId="0" applyFont="1" applyFill="1" applyBorder="1" applyAlignment="1">
      <alignment horizontal="center" vertical="center" textRotation="90" wrapText="1"/>
    </xf>
    <xf numFmtId="0" fontId="14" fillId="16" borderId="18" xfId="0" applyFont="1" applyFill="1" applyBorder="1" applyAlignment="1">
      <alignment horizontal="center" vertical="center" textRotation="90" wrapText="1"/>
    </xf>
    <xf numFmtId="0" fontId="14" fillId="16" borderId="22" xfId="0" applyFont="1" applyFill="1" applyBorder="1" applyAlignment="1">
      <alignment horizontal="center" vertical="center" textRotation="90" wrapText="1"/>
    </xf>
    <xf numFmtId="0" fontId="14" fillId="16" borderId="23" xfId="0" applyFont="1" applyFill="1" applyBorder="1" applyAlignment="1">
      <alignment horizontal="center" vertical="center" textRotation="90" wrapText="1"/>
    </xf>
    <xf numFmtId="0" fontId="14" fillId="17" borderId="20" xfId="0" applyFont="1" applyFill="1" applyBorder="1" applyAlignment="1">
      <alignment horizontal="center" vertical="center" textRotation="90" wrapText="1"/>
    </xf>
    <xf numFmtId="0" fontId="14" fillId="17" borderId="16" xfId="0" applyFont="1" applyFill="1" applyBorder="1" applyAlignment="1">
      <alignment horizontal="center" vertical="center" textRotation="90" wrapText="1"/>
    </xf>
    <xf numFmtId="0" fontId="14" fillId="17" borderId="21" xfId="0" applyFont="1" applyFill="1" applyBorder="1" applyAlignment="1">
      <alignment horizontal="center" vertical="center" textRotation="90" wrapText="1"/>
    </xf>
    <xf numFmtId="0" fontId="14" fillId="17" borderId="18" xfId="0" applyFont="1" applyFill="1" applyBorder="1" applyAlignment="1">
      <alignment horizontal="center" vertical="center" textRotation="90" wrapText="1"/>
    </xf>
    <xf numFmtId="0" fontId="14" fillId="17" borderId="22" xfId="0" applyFont="1" applyFill="1" applyBorder="1" applyAlignment="1">
      <alignment horizontal="center" vertical="center" textRotation="90" wrapText="1"/>
    </xf>
    <xf numFmtId="0" fontId="14" fillId="17" borderId="23" xfId="0" applyFont="1" applyFill="1" applyBorder="1" applyAlignment="1">
      <alignment horizontal="center" vertical="center" textRotation="90" wrapText="1"/>
    </xf>
    <xf numFmtId="0" fontId="11" fillId="16" borderId="13" xfId="0" applyFont="1" applyFill="1" applyBorder="1" applyAlignment="1">
      <alignment horizontal="center" vertical="center" textRotation="90" wrapText="1"/>
    </xf>
    <xf numFmtId="0" fontId="11" fillId="16" borderId="10" xfId="0" applyFont="1" applyFill="1" applyBorder="1" applyAlignment="1">
      <alignment horizontal="center" vertical="center" textRotation="90" wrapText="1"/>
    </xf>
    <xf numFmtId="0" fontId="11" fillId="17" borderId="13" xfId="0" applyFont="1" applyFill="1" applyBorder="1" applyAlignment="1">
      <alignment horizontal="center" vertical="center" textRotation="90" wrapText="1"/>
    </xf>
    <xf numFmtId="0" fontId="11" fillId="17" borderId="10" xfId="0" applyFont="1" applyFill="1" applyBorder="1" applyAlignment="1">
      <alignment horizontal="center" vertical="center" textRotation="90" wrapText="1"/>
    </xf>
    <xf numFmtId="0" fontId="11" fillId="17" borderId="11" xfId="0" applyFont="1" applyFill="1" applyBorder="1" applyAlignment="1">
      <alignment horizontal="center" vertical="center" textRotation="90" wrapText="1"/>
    </xf>
    <xf numFmtId="0" fontId="11" fillId="24" borderId="13" xfId="0" applyFont="1" applyFill="1" applyBorder="1" applyAlignment="1">
      <alignment horizontal="center" vertical="center" textRotation="90" wrapText="1"/>
    </xf>
    <xf numFmtId="0" fontId="11" fillId="24" borderId="10" xfId="0" applyFont="1" applyFill="1" applyBorder="1" applyAlignment="1">
      <alignment horizontal="center" vertical="center" textRotation="90" wrapText="1"/>
    </xf>
    <xf numFmtId="43" fontId="12" fillId="16" borderId="19" xfId="0" applyNumberFormat="1" applyFont="1" applyFill="1" applyBorder="1" applyAlignment="1">
      <alignment horizontal="center" vertical="center" wrapText="1"/>
    </xf>
    <xf numFmtId="43" fontId="12" fillId="16" borderId="14" xfId="0" applyNumberFormat="1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/>
    </xf>
    <xf numFmtId="43" fontId="12" fillId="16" borderId="13" xfId="53" applyFont="1" applyFill="1" applyBorder="1" applyAlignment="1">
      <alignment horizontal="center" vertical="center" wrapText="1"/>
    </xf>
    <xf numFmtId="10" fontId="12" fillId="16" borderId="13" xfId="51" applyNumberFormat="1" applyFont="1" applyFill="1" applyBorder="1" applyAlignment="1">
      <alignment horizontal="center" vertical="center"/>
    </xf>
    <xf numFmtId="43" fontId="13" fillId="16" borderId="13" xfId="53" applyFont="1" applyFill="1" applyBorder="1" applyAlignment="1">
      <alignment horizontal="center" vertical="center" wrapText="1"/>
    </xf>
    <xf numFmtId="185" fontId="12" fillId="16" borderId="13" xfId="53" applyNumberFormat="1" applyFont="1" applyFill="1" applyBorder="1" applyAlignment="1">
      <alignment horizontal="center" vertical="center"/>
    </xf>
    <xf numFmtId="0" fontId="12" fillId="16" borderId="19" xfId="0" applyFont="1" applyFill="1" applyBorder="1" applyAlignment="1">
      <alignment horizontal="center" vertical="center"/>
    </xf>
    <xf numFmtId="0" fontId="12" fillId="16" borderId="14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43" fontId="12" fillId="16" borderId="12" xfId="53" applyFont="1" applyFill="1" applyBorder="1" applyAlignment="1">
      <alignment horizontal="center" vertical="center"/>
    </xf>
    <xf numFmtId="10" fontId="12" fillId="16" borderId="12" xfId="51" applyNumberFormat="1" applyFont="1" applyFill="1" applyBorder="1" applyAlignment="1">
      <alignment horizontal="center" vertical="center"/>
    </xf>
    <xf numFmtId="185" fontId="12" fillId="16" borderId="12" xfId="53" applyNumberFormat="1" applyFont="1" applyFill="1" applyBorder="1" applyAlignment="1">
      <alignment horizontal="center" vertical="center"/>
    </xf>
    <xf numFmtId="10" fontId="12" fillId="16" borderId="17" xfId="51" applyNumberFormat="1" applyFont="1" applyFill="1" applyBorder="1" applyAlignment="1">
      <alignment horizontal="center" vertical="center"/>
    </xf>
    <xf numFmtId="10" fontId="11" fillId="16" borderId="13" xfId="51" applyNumberFormat="1" applyFont="1" applyFill="1" applyBorder="1" applyAlignment="1">
      <alignment horizontal="center" vertical="center"/>
    </xf>
    <xf numFmtId="10" fontId="11" fillId="16" borderId="11" xfId="51" applyNumberFormat="1" applyFont="1" applyFill="1" applyBorder="1" applyAlignment="1">
      <alignment horizontal="center" vertical="center"/>
    </xf>
    <xf numFmtId="10" fontId="11" fillId="16" borderId="13" xfId="51" applyNumberFormat="1" applyFont="1" applyFill="1" applyBorder="1" applyAlignment="1">
      <alignment vertical="center"/>
    </xf>
    <xf numFmtId="10" fontId="11" fillId="16" borderId="11" xfId="51" applyNumberFormat="1" applyFont="1" applyFill="1" applyBorder="1" applyAlignment="1">
      <alignment vertical="center"/>
    </xf>
    <xf numFmtId="10" fontId="12" fillId="16" borderId="17" xfId="51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61"/>
  <sheetViews>
    <sheetView zoomScalePageLayoutView="0" workbookViewId="0" topLeftCell="A1">
      <selection activeCell="A3" sqref="A3:K3"/>
    </sheetView>
  </sheetViews>
  <sheetFormatPr defaultColWidth="9.140625" defaultRowHeight="12.75"/>
  <cols>
    <col min="3" max="3" width="66.28125" style="0" customWidth="1"/>
    <col min="4" max="4" width="12.140625" style="32" customWidth="1"/>
    <col min="5" max="5" width="8.00390625" style="42" customWidth="1"/>
    <col min="6" max="6" width="15.8515625" style="32" customWidth="1"/>
    <col min="7" max="7" width="8.00390625" style="42" customWidth="1"/>
    <col min="8" max="8" width="18.421875" style="32" customWidth="1"/>
    <col min="9" max="9" width="8.00390625" style="62" bestFit="1" customWidth="1"/>
    <col min="10" max="10" width="7.00390625" style="57" bestFit="1" customWidth="1"/>
    <col min="11" max="11" width="8.00390625" style="62" bestFit="1" customWidth="1"/>
    <col min="12" max="12" width="14.28125" style="0" customWidth="1"/>
    <col min="13" max="13" width="11.57421875" style="0" customWidth="1"/>
  </cols>
  <sheetData>
    <row r="1" spans="1:12" ht="15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79"/>
    </row>
    <row r="2" spans="1:12" ht="15.75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79"/>
    </row>
    <row r="3" spans="1:11" ht="8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60" customHeight="1" thickBot="1">
      <c r="A4" s="144" t="s">
        <v>68</v>
      </c>
      <c r="B4" s="145"/>
      <c r="C4" s="9" t="s">
        <v>59</v>
      </c>
      <c r="D4" s="58" t="s">
        <v>71</v>
      </c>
      <c r="E4" s="33" t="s">
        <v>0</v>
      </c>
      <c r="F4" s="61" t="s">
        <v>72</v>
      </c>
      <c r="G4" s="33" t="s">
        <v>0</v>
      </c>
      <c r="H4" s="58" t="s">
        <v>70</v>
      </c>
      <c r="I4" s="33" t="s">
        <v>0</v>
      </c>
      <c r="J4" s="46" t="s">
        <v>44</v>
      </c>
      <c r="K4" s="33" t="s">
        <v>0</v>
      </c>
    </row>
    <row r="5" spans="1:11" ht="12.75" customHeight="1">
      <c r="A5" s="151" t="s">
        <v>63</v>
      </c>
      <c r="B5" s="157" t="s">
        <v>67</v>
      </c>
      <c r="C5" s="5" t="s">
        <v>3</v>
      </c>
      <c r="D5" s="21">
        <f>SUM(D6:D10)</f>
        <v>0</v>
      </c>
      <c r="E5" s="34" t="e">
        <f>SUM(E6:E10)</f>
        <v>#DIV/0!</v>
      </c>
      <c r="F5" s="21">
        <f>SUM(F6:F10)</f>
        <v>0</v>
      </c>
      <c r="G5" s="34" t="e">
        <f>SUM(G6:G10)</f>
        <v>#DIV/0!</v>
      </c>
      <c r="H5" s="21">
        <f>SUM(H6:H10)</f>
        <v>0</v>
      </c>
      <c r="I5" s="34" t="e">
        <f>E5+G5</f>
        <v>#DIV/0!</v>
      </c>
      <c r="J5" s="47">
        <f>SUM(J6:J10)</f>
        <v>0</v>
      </c>
      <c r="K5" s="34" t="e">
        <f>SUM(K6:K10)</f>
        <v>#DIV/0!</v>
      </c>
    </row>
    <row r="6" spans="1:11" ht="12.75" customHeight="1">
      <c r="A6" s="152"/>
      <c r="B6" s="158"/>
      <c r="C6" s="2" t="s">
        <v>25</v>
      </c>
      <c r="D6" s="22"/>
      <c r="E6" s="35" t="e">
        <f>D6/D61</f>
        <v>#DIV/0!</v>
      </c>
      <c r="F6" s="22"/>
      <c r="G6" s="35" t="e">
        <f>F6/F61</f>
        <v>#DIV/0!</v>
      </c>
      <c r="H6" s="22">
        <f>D6+F6</f>
        <v>0</v>
      </c>
      <c r="I6" s="35" t="e">
        <f aca="true" t="shared" si="0" ref="I6:I48">E6+G6</f>
        <v>#DIV/0!</v>
      </c>
      <c r="J6" s="48"/>
      <c r="K6" s="35" t="e">
        <f>J6/J61</f>
        <v>#DIV/0!</v>
      </c>
    </row>
    <row r="7" spans="1:11" ht="12.75">
      <c r="A7" s="152"/>
      <c r="B7" s="158"/>
      <c r="C7" s="2" t="s">
        <v>6</v>
      </c>
      <c r="D7" s="22"/>
      <c r="E7" s="35" t="e">
        <f>D7/D61</f>
        <v>#DIV/0!</v>
      </c>
      <c r="F7" s="22"/>
      <c r="G7" s="35" t="e">
        <f>F7/F61</f>
        <v>#DIV/0!</v>
      </c>
      <c r="H7" s="22">
        <f>D7+F7</f>
        <v>0</v>
      </c>
      <c r="I7" s="35" t="e">
        <f t="shared" si="0"/>
        <v>#DIV/0!</v>
      </c>
      <c r="J7" s="48"/>
      <c r="K7" s="35" t="e">
        <f>J7/J61</f>
        <v>#DIV/0!</v>
      </c>
    </row>
    <row r="8" spans="1:11" ht="12.75">
      <c r="A8" s="152"/>
      <c r="B8" s="158"/>
      <c r="C8" s="2" t="s">
        <v>26</v>
      </c>
      <c r="D8" s="22"/>
      <c r="E8" s="35" t="e">
        <f>D8/D61</f>
        <v>#DIV/0!</v>
      </c>
      <c r="F8" s="22"/>
      <c r="G8" s="35" t="e">
        <f>F8/F61</f>
        <v>#DIV/0!</v>
      </c>
      <c r="H8" s="22">
        <f>D8+F8</f>
        <v>0</v>
      </c>
      <c r="I8" s="35" t="e">
        <f t="shared" si="0"/>
        <v>#DIV/0!</v>
      </c>
      <c r="J8" s="48"/>
      <c r="K8" s="35" t="e">
        <f>J8/J61</f>
        <v>#DIV/0!</v>
      </c>
    </row>
    <row r="9" spans="1:11" ht="12.75">
      <c r="A9" s="152"/>
      <c r="B9" s="158"/>
      <c r="C9" s="2" t="s">
        <v>27</v>
      </c>
      <c r="D9" s="22"/>
      <c r="E9" s="35" t="e">
        <f>D9/D61</f>
        <v>#DIV/0!</v>
      </c>
      <c r="F9" s="22"/>
      <c r="G9" s="35" t="e">
        <f>F9/F61</f>
        <v>#DIV/0!</v>
      </c>
      <c r="H9" s="22">
        <f>D9+F9</f>
        <v>0</v>
      </c>
      <c r="I9" s="35" t="e">
        <f t="shared" si="0"/>
        <v>#DIV/0!</v>
      </c>
      <c r="J9" s="48"/>
      <c r="K9" s="35" t="e">
        <f>J9/J61</f>
        <v>#DIV/0!</v>
      </c>
    </row>
    <row r="10" spans="1:11" ht="13.5" thickBot="1">
      <c r="A10" s="152"/>
      <c r="B10" s="158"/>
      <c r="C10" s="3" t="s">
        <v>28</v>
      </c>
      <c r="D10" s="22"/>
      <c r="E10" s="35" t="e">
        <f>D10/D61</f>
        <v>#DIV/0!</v>
      </c>
      <c r="F10" s="22"/>
      <c r="G10" s="35" t="e">
        <f>F10/F61</f>
        <v>#DIV/0!</v>
      </c>
      <c r="H10" s="22">
        <f>D10+F10</f>
        <v>0</v>
      </c>
      <c r="I10" s="35" t="e">
        <f t="shared" si="0"/>
        <v>#DIV/0!</v>
      </c>
      <c r="J10" s="48"/>
      <c r="K10" s="35" t="e">
        <f>J10/J61</f>
        <v>#DIV/0!</v>
      </c>
    </row>
    <row r="11" spans="1:11" ht="12.75">
      <c r="A11" s="152"/>
      <c r="B11" s="158"/>
      <c r="C11" s="5" t="s">
        <v>51</v>
      </c>
      <c r="D11" s="21">
        <f>SUM(D12:D20)</f>
        <v>0</v>
      </c>
      <c r="E11" s="34" t="e">
        <f>SUM(E12:E20)</f>
        <v>#DIV/0!</v>
      </c>
      <c r="F11" s="21">
        <f>SUM(F12:F20)</f>
        <v>0</v>
      </c>
      <c r="G11" s="34" t="e">
        <f>SUM(G12:G20)</f>
        <v>#DIV/0!</v>
      </c>
      <c r="H11" s="21">
        <f>SUM(H12:H20)</f>
        <v>0</v>
      </c>
      <c r="I11" s="34" t="e">
        <f t="shared" si="0"/>
        <v>#DIV/0!</v>
      </c>
      <c r="J11" s="47">
        <f>SUM(J12:J20)</f>
        <v>0</v>
      </c>
      <c r="K11" s="34" t="e">
        <f>SUM(K12:K20)</f>
        <v>#DIV/0!</v>
      </c>
    </row>
    <row r="12" spans="1:11" ht="12.75">
      <c r="A12" s="152"/>
      <c r="B12" s="158"/>
      <c r="C12" s="2" t="s">
        <v>7</v>
      </c>
      <c r="D12" s="23"/>
      <c r="E12" s="35" t="e">
        <f>D12/D61</f>
        <v>#DIV/0!</v>
      </c>
      <c r="F12" s="23"/>
      <c r="G12" s="35" t="e">
        <f>F12/F61</f>
        <v>#DIV/0!</v>
      </c>
      <c r="H12" s="22">
        <f>D12+F12</f>
        <v>0</v>
      </c>
      <c r="I12" s="35" t="e">
        <f t="shared" si="0"/>
        <v>#DIV/0!</v>
      </c>
      <c r="J12" s="49"/>
      <c r="K12" s="35" t="e">
        <f>J12/J61</f>
        <v>#DIV/0!</v>
      </c>
    </row>
    <row r="13" spans="1:11" ht="12.75">
      <c r="A13" s="152"/>
      <c r="B13" s="158"/>
      <c r="C13" s="2" t="s">
        <v>8</v>
      </c>
      <c r="D13" s="23"/>
      <c r="E13" s="35" t="e">
        <f>D13/D61</f>
        <v>#DIV/0!</v>
      </c>
      <c r="F13" s="23"/>
      <c r="G13" s="35" t="e">
        <f>F13/F61</f>
        <v>#DIV/0!</v>
      </c>
      <c r="H13" s="22">
        <f aca="true" t="shared" si="1" ref="H13:H20">D13+F13</f>
        <v>0</v>
      </c>
      <c r="I13" s="35" t="e">
        <f t="shared" si="0"/>
        <v>#DIV/0!</v>
      </c>
      <c r="J13" s="49"/>
      <c r="K13" s="35" t="e">
        <f>J13/J61</f>
        <v>#DIV/0!</v>
      </c>
    </row>
    <row r="14" spans="1:11" ht="12.75">
      <c r="A14" s="152"/>
      <c r="B14" s="158"/>
      <c r="C14" s="2" t="s">
        <v>29</v>
      </c>
      <c r="D14" s="23"/>
      <c r="E14" s="35" t="e">
        <f>D14/D61</f>
        <v>#DIV/0!</v>
      </c>
      <c r="F14" s="23"/>
      <c r="G14" s="35" t="e">
        <f>F14/F61</f>
        <v>#DIV/0!</v>
      </c>
      <c r="H14" s="22">
        <f t="shared" si="1"/>
        <v>0</v>
      </c>
      <c r="I14" s="35" t="e">
        <f t="shared" si="0"/>
        <v>#DIV/0!</v>
      </c>
      <c r="J14" s="49"/>
      <c r="K14" s="35" t="e">
        <f>J14/J61</f>
        <v>#DIV/0!</v>
      </c>
    </row>
    <row r="15" spans="1:11" ht="12.75">
      <c r="A15" s="152"/>
      <c r="B15" s="158"/>
      <c r="C15" s="2" t="s">
        <v>30</v>
      </c>
      <c r="D15" s="23"/>
      <c r="E15" s="35" t="e">
        <f>D15/D61</f>
        <v>#DIV/0!</v>
      </c>
      <c r="F15" s="23"/>
      <c r="G15" s="35" t="e">
        <f>F15/F61</f>
        <v>#DIV/0!</v>
      </c>
      <c r="H15" s="22">
        <f t="shared" si="1"/>
        <v>0</v>
      </c>
      <c r="I15" s="35" t="e">
        <f t="shared" si="0"/>
        <v>#DIV/0!</v>
      </c>
      <c r="J15" s="49"/>
      <c r="K15" s="35" t="e">
        <f>J15/J61</f>
        <v>#DIV/0!</v>
      </c>
    </row>
    <row r="16" spans="1:11" ht="12.75">
      <c r="A16" s="152"/>
      <c r="B16" s="158"/>
      <c r="C16" s="2" t="s">
        <v>31</v>
      </c>
      <c r="D16" s="23"/>
      <c r="E16" s="35" t="e">
        <f>D16/D61</f>
        <v>#DIV/0!</v>
      </c>
      <c r="F16" s="23"/>
      <c r="G16" s="35" t="e">
        <f>F16/F61</f>
        <v>#DIV/0!</v>
      </c>
      <c r="H16" s="22">
        <f t="shared" si="1"/>
        <v>0</v>
      </c>
      <c r="I16" s="35" t="e">
        <f t="shared" si="0"/>
        <v>#DIV/0!</v>
      </c>
      <c r="J16" s="49"/>
      <c r="K16" s="35" t="e">
        <f>J16/J61</f>
        <v>#DIV/0!</v>
      </c>
    </row>
    <row r="17" spans="1:11" ht="12.75">
      <c r="A17" s="152"/>
      <c r="B17" s="158"/>
      <c r="C17" s="2" t="s">
        <v>32</v>
      </c>
      <c r="D17" s="23"/>
      <c r="E17" s="35" t="e">
        <f>D17/D61</f>
        <v>#DIV/0!</v>
      </c>
      <c r="F17" s="23"/>
      <c r="G17" s="35" t="e">
        <f>F17/F61</f>
        <v>#DIV/0!</v>
      </c>
      <c r="H17" s="22">
        <f t="shared" si="1"/>
        <v>0</v>
      </c>
      <c r="I17" s="35" t="e">
        <f t="shared" si="0"/>
        <v>#DIV/0!</v>
      </c>
      <c r="J17" s="49"/>
      <c r="K17" s="35" t="e">
        <f>J17/J61</f>
        <v>#DIV/0!</v>
      </c>
    </row>
    <row r="18" spans="1:11" ht="12.75">
      <c r="A18" s="152"/>
      <c r="B18" s="158"/>
      <c r="C18" s="2" t="s">
        <v>33</v>
      </c>
      <c r="D18" s="23"/>
      <c r="E18" s="35" t="e">
        <f>D18/D61</f>
        <v>#DIV/0!</v>
      </c>
      <c r="F18" s="23"/>
      <c r="G18" s="35" t="e">
        <f>F18/F61</f>
        <v>#DIV/0!</v>
      </c>
      <c r="H18" s="22">
        <f t="shared" si="1"/>
        <v>0</v>
      </c>
      <c r="I18" s="35" t="e">
        <f t="shared" si="0"/>
        <v>#DIV/0!</v>
      </c>
      <c r="J18" s="49"/>
      <c r="K18" s="35" t="e">
        <f>J18/J61</f>
        <v>#DIV/0!</v>
      </c>
    </row>
    <row r="19" spans="1:11" ht="12.75">
      <c r="A19" s="152"/>
      <c r="B19" s="158"/>
      <c r="C19" s="2" t="s">
        <v>34</v>
      </c>
      <c r="D19" s="23"/>
      <c r="E19" s="35" t="e">
        <f>D19/D61</f>
        <v>#DIV/0!</v>
      </c>
      <c r="F19" s="23"/>
      <c r="G19" s="35" t="e">
        <f>F19/F61</f>
        <v>#DIV/0!</v>
      </c>
      <c r="H19" s="22">
        <f t="shared" si="1"/>
        <v>0</v>
      </c>
      <c r="I19" s="35" t="e">
        <f t="shared" si="0"/>
        <v>#DIV/0!</v>
      </c>
      <c r="J19" s="49"/>
      <c r="K19" s="35" t="e">
        <f>J19/J61</f>
        <v>#DIV/0!</v>
      </c>
    </row>
    <row r="20" spans="1:11" ht="13.5" thickBot="1">
      <c r="A20" s="152"/>
      <c r="B20" s="158"/>
      <c r="C20" s="3" t="s">
        <v>35</v>
      </c>
      <c r="D20" s="23"/>
      <c r="E20" s="36" t="e">
        <f>D20/D61</f>
        <v>#DIV/0!</v>
      </c>
      <c r="F20" s="23"/>
      <c r="G20" s="36" t="e">
        <f>F20/F61</f>
        <v>#DIV/0!</v>
      </c>
      <c r="H20" s="22">
        <f t="shared" si="1"/>
        <v>0</v>
      </c>
      <c r="I20" s="36" t="e">
        <f t="shared" si="0"/>
        <v>#DIV/0!</v>
      </c>
      <c r="J20" s="50"/>
      <c r="K20" s="36" t="e">
        <f>J20/J61</f>
        <v>#DIV/0!</v>
      </c>
    </row>
    <row r="21" spans="1:11" ht="12.75">
      <c r="A21" s="152"/>
      <c r="B21" s="158"/>
      <c r="C21" s="1" t="s">
        <v>1</v>
      </c>
      <c r="D21" s="21">
        <f>SUM(D22:D26)</f>
        <v>0</v>
      </c>
      <c r="E21" s="37" t="e">
        <f>SUM(E22:E26)</f>
        <v>#DIV/0!</v>
      </c>
      <c r="F21" s="21">
        <f>SUM(F22:F26)</f>
        <v>0</v>
      </c>
      <c r="G21" s="37" t="e">
        <f>SUM(G22:G26)</f>
        <v>#DIV/0!</v>
      </c>
      <c r="H21" s="21">
        <f>SUM(H22:H26)</f>
        <v>0</v>
      </c>
      <c r="I21" s="37" t="e">
        <f t="shared" si="0"/>
        <v>#DIV/0!</v>
      </c>
      <c r="J21" s="47">
        <f>SUM(J22:J26)</f>
        <v>0</v>
      </c>
      <c r="K21" s="37" t="e">
        <f>SUM(K22:K26)</f>
        <v>#DIV/0!</v>
      </c>
    </row>
    <row r="22" spans="1:11" ht="12.75">
      <c r="A22" s="152"/>
      <c r="B22" s="158"/>
      <c r="C22" s="2" t="s">
        <v>9</v>
      </c>
      <c r="D22" s="23"/>
      <c r="E22" s="35" t="e">
        <f>D22/D61</f>
        <v>#DIV/0!</v>
      </c>
      <c r="F22" s="23"/>
      <c r="G22" s="35" t="e">
        <f>F22/F61</f>
        <v>#DIV/0!</v>
      </c>
      <c r="H22" s="22">
        <f aca="true" t="shared" si="2" ref="H22:H28">D22+F22</f>
        <v>0</v>
      </c>
      <c r="I22" s="35" t="e">
        <f t="shared" si="0"/>
        <v>#DIV/0!</v>
      </c>
      <c r="J22" s="49"/>
      <c r="K22" s="35" t="e">
        <f>J22/J61</f>
        <v>#DIV/0!</v>
      </c>
    </row>
    <row r="23" spans="1:11" ht="12.75">
      <c r="A23" s="152"/>
      <c r="B23" s="158"/>
      <c r="C23" s="2" t="s">
        <v>10</v>
      </c>
      <c r="D23" s="23"/>
      <c r="E23" s="35" t="e">
        <f>D23/D61</f>
        <v>#DIV/0!</v>
      </c>
      <c r="F23" s="23"/>
      <c r="G23" s="35" t="e">
        <f>F23/F61</f>
        <v>#DIV/0!</v>
      </c>
      <c r="H23" s="22">
        <f t="shared" si="2"/>
        <v>0</v>
      </c>
      <c r="I23" s="35" t="e">
        <f t="shared" si="0"/>
        <v>#DIV/0!</v>
      </c>
      <c r="J23" s="49"/>
      <c r="K23" s="35" t="e">
        <f>J23/J61</f>
        <v>#DIV/0!</v>
      </c>
    </row>
    <row r="24" spans="1:11" ht="13.5" thickBot="1">
      <c r="A24" s="152"/>
      <c r="B24" s="158"/>
      <c r="C24" s="2" t="s">
        <v>11</v>
      </c>
      <c r="D24" s="23"/>
      <c r="E24" s="35" t="e">
        <f>D24/D61</f>
        <v>#DIV/0!</v>
      </c>
      <c r="F24" s="23"/>
      <c r="G24" s="35" t="e">
        <f>F24/F61</f>
        <v>#DIV/0!</v>
      </c>
      <c r="H24" s="22">
        <f t="shared" si="2"/>
        <v>0</v>
      </c>
      <c r="I24" s="35" t="e">
        <f t="shared" si="0"/>
        <v>#DIV/0!</v>
      </c>
      <c r="J24" s="49"/>
      <c r="K24" s="35" t="e">
        <f>J24/J61</f>
        <v>#DIV/0!</v>
      </c>
    </row>
    <row r="25" spans="1:13" ht="13.5" thickBot="1">
      <c r="A25" s="152"/>
      <c r="B25" s="158"/>
      <c r="C25" s="2" t="s">
        <v>12</v>
      </c>
      <c r="D25" s="23"/>
      <c r="E25" s="35" t="e">
        <f>D25/D61</f>
        <v>#DIV/0!</v>
      </c>
      <c r="F25" s="23"/>
      <c r="G25" s="35" t="e">
        <f>F25/F61</f>
        <v>#DIV/0!</v>
      </c>
      <c r="H25" s="22">
        <f t="shared" si="2"/>
        <v>0</v>
      </c>
      <c r="I25" s="35" t="e">
        <f t="shared" si="0"/>
        <v>#DIV/0!</v>
      </c>
      <c r="J25" s="49"/>
      <c r="K25" s="35" t="e">
        <f>J25/J61</f>
        <v>#DIV/0!</v>
      </c>
      <c r="L25" s="140" t="s">
        <v>46</v>
      </c>
      <c r="M25" s="139"/>
    </row>
    <row r="26" spans="1:13" ht="13.5" thickBot="1">
      <c r="A26" s="152"/>
      <c r="B26" s="158"/>
      <c r="C26" s="2" t="s">
        <v>14</v>
      </c>
      <c r="D26" s="23"/>
      <c r="E26" s="35" t="e">
        <f>D26/D61</f>
        <v>#DIV/0!</v>
      </c>
      <c r="F26" s="23"/>
      <c r="G26" s="35" t="e">
        <f>F26/F61</f>
        <v>#DIV/0!</v>
      </c>
      <c r="H26" s="22">
        <f t="shared" si="2"/>
        <v>0</v>
      </c>
      <c r="I26" s="35" t="e">
        <f t="shared" si="0"/>
        <v>#DIV/0!</v>
      </c>
      <c r="J26" s="49"/>
      <c r="K26" s="35" t="e">
        <f>J26/J61</f>
        <v>#DIV/0!</v>
      </c>
      <c r="L26" s="16" t="s">
        <v>44</v>
      </c>
      <c r="M26" s="12" t="s">
        <v>45</v>
      </c>
    </row>
    <row r="27" spans="1:13" ht="13.5" thickBot="1">
      <c r="A27" s="153"/>
      <c r="B27" s="158"/>
      <c r="C27" s="4" t="s">
        <v>2</v>
      </c>
      <c r="D27" s="21"/>
      <c r="E27" s="38" t="e">
        <f>D27/D61</f>
        <v>#DIV/0!</v>
      </c>
      <c r="F27" s="21"/>
      <c r="G27" s="38" t="e">
        <f>F27/F61</f>
        <v>#DIV/0!</v>
      </c>
      <c r="H27" s="25">
        <f t="shared" si="2"/>
        <v>0</v>
      </c>
      <c r="I27" s="38" t="e">
        <f t="shared" si="0"/>
        <v>#DIV/0!</v>
      </c>
      <c r="J27" s="51"/>
      <c r="K27" s="38" t="e">
        <f>J27/J61</f>
        <v>#DIV/0!</v>
      </c>
      <c r="L27" s="17" t="e">
        <f>K5+K11+K21+K27</f>
        <v>#DIV/0!</v>
      </c>
      <c r="M27" s="11" t="e">
        <f>I5+I11+I21+I27</f>
        <v>#DIV/0!</v>
      </c>
    </row>
    <row r="28" spans="1:11" ht="26.25" customHeight="1" thickBot="1">
      <c r="A28" s="149" t="s">
        <v>64</v>
      </c>
      <c r="B28" s="158"/>
      <c r="C28" s="8" t="s">
        <v>15</v>
      </c>
      <c r="D28" s="24"/>
      <c r="E28" s="39" t="e">
        <f>D28/D61</f>
        <v>#DIV/0!</v>
      </c>
      <c r="F28" s="24"/>
      <c r="G28" s="39" t="e">
        <f>F28/F61</f>
        <v>#DIV/0!</v>
      </c>
      <c r="H28" s="26">
        <f t="shared" si="2"/>
        <v>0</v>
      </c>
      <c r="I28" s="39" t="e">
        <f t="shared" si="0"/>
        <v>#DIV/0!</v>
      </c>
      <c r="J28" s="52"/>
      <c r="K28" s="39" t="e">
        <f>J28/J61</f>
        <v>#DIV/0!</v>
      </c>
    </row>
    <row r="29" spans="1:11" ht="12.75" customHeight="1">
      <c r="A29" s="150"/>
      <c r="B29" s="158"/>
      <c r="C29" s="1" t="s">
        <v>4</v>
      </c>
      <c r="D29" s="21">
        <f>SUM(D30:D35)</f>
        <v>0</v>
      </c>
      <c r="E29" s="37" t="e">
        <f>SUM(E30:E35)</f>
        <v>#DIV/0!</v>
      </c>
      <c r="F29" s="21">
        <f>SUM(F30:F35)</f>
        <v>0</v>
      </c>
      <c r="G29" s="37" t="e">
        <f>SUM(G30:G35)</f>
        <v>#DIV/0!</v>
      </c>
      <c r="H29" s="21">
        <f>SUM(H30:H35)</f>
        <v>0</v>
      </c>
      <c r="I29" s="37" t="e">
        <f t="shared" si="0"/>
        <v>#DIV/0!</v>
      </c>
      <c r="J29" s="47">
        <f>SUM(J30:J35)</f>
        <v>0</v>
      </c>
      <c r="K29" s="37" t="e">
        <f>SUM(K30:K35)</f>
        <v>#DIV/0!</v>
      </c>
    </row>
    <row r="30" spans="1:11" ht="12.75">
      <c r="A30" s="150"/>
      <c r="B30" s="158"/>
      <c r="C30" s="2" t="s">
        <v>53</v>
      </c>
      <c r="D30" s="23"/>
      <c r="E30" s="35" t="e">
        <f>D30/D61</f>
        <v>#DIV/0!</v>
      </c>
      <c r="F30" s="23"/>
      <c r="G30" s="35" t="e">
        <f>F30/F61</f>
        <v>#DIV/0!</v>
      </c>
      <c r="H30" s="22">
        <f aca="true" t="shared" si="3" ref="H30:H35">D30+F30</f>
        <v>0</v>
      </c>
      <c r="I30" s="35" t="e">
        <f t="shared" si="0"/>
        <v>#DIV/0!</v>
      </c>
      <c r="J30" s="49"/>
      <c r="K30" s="35" t="e">
        <f>J30/J61</f>
        <v>#DIV/0!</v>
      </c>
    </row>
    <row r="31" spans="1:11" ht="12.75">
      <c r="A31" s="150"/>
      <c r="B31" s="158"/>
      <c r="C31" s="2" t="s">
        <v>54</v>
      </c>
      <c r="D31" s="23"/>
      <c r="E31" s="35" t="e">
        <f>D31/D61</f>
        <v>#DIV/0!</v>
      </c>
      <c r="F31" s="23"/>
      <c r="G31" s="35" t="e">
        <f>F31/F61</f>
        <v>#DIV/0!</v>
      </c>
      <c r="H31" s="22">
        <f t="shared" si="3"/>
        <v>0</v>
      </c>
      <c r="I31" s="35" t="e">
        <f t="shared" si="0"/>
        <v>#DIV/0!</v>
      </c>
      <c r="J31" s="49"/>
      <c r="K31" s="35" t="e">
        <f>J31/J61</f>
        <v>#DIV/0!</v>
      </c>
    </row>
    <row r="32" spans="1:11" ht="12.75">
      <c r="A32" s="150"/>
      <c r="B32" s="158"/>
      <c r="C32" s="2" t="s">
        <v>55</v>
      </c>
      <c r="D32" s="23"/>
      <c r="E32" s="35" t="e">
        <f>D32/D61</f>
        <v>#DIV/0!</v>
      </c>
      <c r="F32" s="23"/>
      <c r="G32" s="35" t="e">
        <f>F32/F61</f>
        <v>#DIV/0!</v>
      </c>
      <c r="H32" s="22">
        <f t="shared" si="3"/>
        <v>0</v>
      </c>
      <c r="I32" s="35" t="e">
        <f t="shared" si="0"/>
        <v>#DIV/0!</v>
      </c>
      <c r="J32" s="49"/>
      <c r="K32" s="35" t="e">
        <f>J32/J61</f>
        <v>#DIV/0!</v>
      </c>
    </row>
    <row r="33" spans="1:11" ht="12.75">
      <c r="A33" s="150"/>
      <c r="B33" s="158"/>
      <c r="C33" s="2" t="s">
        <v>56</v>
      </c>
      <c r="D33" s="23"/>
      <c r="E33" s="35" t="e">
        <f>D33/D61</f>
        <v>#DIV/0!</v>
      </c>
      <c r="F33" s="23"/>
      <c r="G33" s="35" t="e">
        <f>F33/F61</f>
        <v>#DIV/0!</v>
      </c>
      <c r="H33" s="22">
        <f t="shared" si="3"/>
        <v>0</v>
      </c>
      <c r="I33" s="35" t="e">
        <f t="shared" si="0"/>
        <v>#DIV/0!</v>
      </c>
      <c r="J33" s="49"/>
      <c r="K33" s="35" t="e">
        <f>J33/J61</f>
        <v>#DIV/0!</v>
      </c>
    </row>
    <row r="34" spans="1:11" ht="12.75">
      <c r="A34" s="150"/>
      <c r="B34" s="158"/>
      <c r="C34" s="2" t="s">
        <v>62</v>
      </c>
      <c r="D34" s="23"/>
      <c r="E34" s="35" t="e">
        <f>D34/D61</f>
        <v>#DIV/0!</v>
      </c>
      <c r="F34" s="23"/>
      <c r="G34" s="35" t="e">
        <f>F34/F61</f>
        <v>#DIV/0!</v>
      </c>
      <c r="H34" s="22">
        <f t="shared" si="3"/>
        <v>0</v>
      </c>
      <c r="I34" s="35" t="e">
        <f t="shared" si="0"/>
        <v>#DIV/0!</v>
      </c>
      <c r="J34" s="49"/>
      <c r="K34" s="35" t="e">
        <f>J34/J61</f>
        <v>#DIV/0!</v>
      </c>
    </row>
    <row r="35" spans="1:11" ht="13.5" thickBot="1">
      <c r="A35" s="150"/>
      <c r="B35" s="158"/>
      <c r="C35" s="3" t="s">
        <v>57</v>
      </c>
      <c r="D35" s="23"/>
      <c r="E35" s="36" t="e">
        <f>D35/D61</f>
        <v>#DIV/0!</v>
      </c>
      <c r="F35" s="23"/>
      <c r="G35" s="36" t="e">
        <f>F35/F61</f>
        <v>#DIV/0!</v>
      </c>
      <c r="H35" s="22">
        <f t="shared" si="3"/>
        <v>0</v>
      </c>
      <c r="I35" s="36" t="e">
        <f t="shared" si="0"/>
        <v>#DIV/0!</v>
      </c>
      <c r="J35" s="50"/>
      <c r="K35" s="36" t="e">
        <f>J35/J61</f>
        <v>#DIV/0!</v>
      </c>
    </row>
    <row r="36" spans="1:11" ht="12.75">
      <c r="A36" s="150"/>
      <c r="B36" s="158"/>
      <c r="C36" s="1" t="s">
        <v>5</v>
      </c>
      <c r="D36" s="21">
        <f>SUM(D37:D41)</f>
        <v>0</v>
      </c>
      <c r="E36" s="37" t="e">
        <f>SUM(E37:E41)</f>
        <v>#DIV/0!</v>
      </c>
      <c r="F36" s="21">
        <f>SUM(F37:F41)</f>
        <v>0</v>
      </c>
      <c r="G36" s="37" t="e">
        <f>SUM(G37:G41)</f>
        <v>#DIV/0!</v>
      </c>
      <c r="H36" s="21">
        <f>SUM(H37:H41)</f>
        <v>0</v>
      </c>
      <c r="I36" s="37" t="e">
        <f t="shared" si="0"/>
        <v>#DIV/0!</v>
      </c>
      <c r="J36" s="47">
        <f>SUM(J37:J41)</f>
        <v>0</v>
      </c>
      <c r="K36" s="37" t="e">
        <f>SUM(K37:K41)</f>
        <v>#DIV/0!</v>
      </c>
    </row>
    <row r="37" spans="1:11" ht="12.75">
      <c r="A37" s="150"/>
      <c r="B37" s="158"/>
      <c r="C37" s="2" t="s">
        <v>52</v>
      </c>
      <c r="D37" s="23"/>
      <c r="E37" s="35" t="e">
        <f>D37/D61</f>
        <v>#DIV/0!</v>
      </c>
      <c r="F37" s="23"/>
      <c r="G37" s="35" t="e">
        <f>F37/F61</f>
        <v>#DIV/0!</v>
      </c>
      <c r="H37" s="22">
        <f>D37+F37</f>
        <v>0</v>
      </c>
      <c r="I37" s="35" t="e">
        <f t="shared" si="0"/>
        <v>#DIV/0!</v>
      </c>
      <c r="J37" s="49"/>
      <c r="K37" s="35" t="e">
        <f>J37/J61</f>
        <v>#DIV/0!</v>
      </c>
    </row>
    <row r="38" spans="1:11" ht="12.75">
      <c r="A38" s="150"/>
      <c r="B38" s="158"/>
      <c r="C38" s="2" t="s">
        <v>36</v>
      </c>
      <c r="D38" s="23"/>
      <c r="E38" s="35" t="e">
        <f>D38/D61</f>
        <v>#DIV/0!</v>
      </c>
      <c r="F38" s="23"/>
      <c r="G38" s="35" t="e">
        <f>F38/F61</f>
        <v>#DIV/0!</v>
      </c>
      <c r="H38" s="22">
        <f>D38+F38</f>
        <v>0</v>
      </c>
      <c r="I38" s="35" t="e">
        <f t="shared" si="0"/>
        <v>#DIV/0!</v>
      </c>
      <c r="J38" s="49"/>
      <c r="K38" s="35" t="e">
        <f>J38/J61</f>
        <v>#DIV/0!</v>
      </c>
    </row>
    <row r="39" spans="1:11" ht="12.75">
      <c r="A39" s="150"/>
      <c r="B39" s="158"/>
      <c r="C39" s="2" t="s">
        <v>37</v>
      </c>
      <c r="D39" s="23"/>
      <c r="E39" s="35" t="e">
        <f>D39/D61</f>
        <v>#DIV/0!</v>
      </c>
      <c r="F39" s="23"/>
      <c r="G39" s="35" t="e">
        <f>F39/F61</f>
        <v>#DIV/0!</v>
      </c>
      <c r="H39" s="22">
        <f>D39+F39</f>
        <v>0</v>
      </c>
      <c r="I39" s="35" t="e">
        <f t="shared" si="0"/>
        <v>#DIV/0!</v>
      </c>
      <c r="J39" s="49"/>
      <c r="K39" s="35" t="e">
        <f>J39/J61</f>
        <v>#DIV/0!</v>
      </c>
    </row>
    <row r="40" spans="1:11" ht="12.75">
      <c r="A40" s="150"/>
      <c r="B40" s="158"/>
      <c r="C40" s="2" t="s">
        <v>38</v>
      </c>
      <c r="D40" s="23"/>
      <c r="E40" s="35" t="e">
        <f>D40/D61</f>
        <v>#DIV/0!</v>
      </c>
      <c r="F40" s="23"/>
      <c r="G40" s="35" t="e">
        <f>F40/F61</f>
        <v>#DIV/0!</v>
      </c>
      <c r="H40" s="22">
        <f>D40+F40</f>
        <v>0</v>
      </c>
      <c r="I40" s="35" t="e">
        <f t="shared" si="0"/>
        <v>#DIV/0!</v>
      </c>
      <c r="J40" s="49"/>
      <c r="K40" s="35" t="e">
        <f>J40/J61</f>
        <v>#DIV/0!</v>
      </c>
    </row>
    <row r="41" spans="1:11" ht="13.5" thickBot="1">
      <c r="A41" s="150"/>
      <c r="B41" s="158"/>
      <c r="C41" s="2" t="s">
        <v>39</v>
      </c>
      <c r="D41" s="23"/>
      <c r="E41" s="35" t="e">
        <f>D41/D61</f>
        <v>#DIV/0!</v>
      </c>
      <c r="F41" s="23"/>
      <c r="G41" s="35" t="e">
        <f>F41/F61</f>
        <v>#DIV/0!</v>
      </c>
      <c r="H41" s="22">
        <f>D41+F41</f>
        <v>0</v>
      </c>
      <c r="I41" s="35" t="e">
        <f t="shared" si="0"/>
        <v>#DIV/0!</v>
      </c>
      <c r="J41" s="49"/>
      <c r="K41" s="35" t="e">
        <f>J41/J61</f>
        <v>#DIV/0!</v>
      </c>
    </row>
    <row r="42" spans="1:11" ht="12.75">
      <c r="A42" s="150"/>
      <c r="B42" s="158"/>
      <c r="C42" s="5" t="s">
        <v>16</v>
      </c>
      <c r="D42" s="21">
        <f>SUM(D43:D46)</f>
        <v>0</v>
      </c>
      <c r="E42" s="34" t="e">
        <f>SUM(E43:E46)</f>
        <v>#DIV/0!</v>
      </c>
      <c r="F42" s="21">
        <f>SUM(F43:F46)</f>
        <v>0</v>
      </c>
      <c r="G42" s="34" t="e">
        <f>SUM(G43:G46)</f>
        <v>#DIV/0!</v>
      </c>
      <c r="H42" s="21">
        <f>SUM(H43:H46)</f>
        <v>0</v>
      </c>
      <c r="I42" s="34" t="e">
        <f t="shared" si="0"/>
        <v>#DIV/0!</v>
      </c>
      <c r="J42" s="47">
        <f>SUM(J43:J46)</f>
        <v>0</v>
      </c>
      <c r="K42" s="34" t="e">
        <f>SUM(K43:K46)</f>
        <v>#DIV/0!</v>
      </c>
    </row>
    <row r="43" spans="1:11" ht="12.75">
      <c r="A43" s="150"/>
      <c r="B43" s="158"/>
      <c r="C43" s="2" t="s">
        <v>40</v>
      </c>
      <c r="D43" s="23"/>
      <c r="E43" s="35" t="e">
        <f>D43/D61</f>
        <v>#DIV/0!</v>
      </c>
      <c r="F43" s="23"/>
      <c r="G43" s="35" t="e">
        <f>F43/F61</f>
        <v>#DIV/0!</v>
      </c>
      <c r="H43" s="22">
        <f>D43+F43</f>
        <v>0</v>
      </c>
      <c r="I43" s="35" t="e">
        <f t="shared" si="0"/>
        <v>#DIV/0!</v>
      </c>
      <c r="J43" s="49"/>
      <c r="K43" s="35" t="e">
        <f>J43/J61</f>
        <v>#DIV/0!</v>
      </c>
    </row>
    <row r="44" spans="1:13" ht="13.5" thickBot="1">
      <c r="A44" s="150"/>
      <c r="B44" s="158"/>
      <c r="C44" s="2" t="s">
        <v>41</v>
      </c>
      <c r="D44" s="23"/>
      <c r="E44" s="35" t="e">
        <f>D44/D61</f>
        <v>#DIV/0!</v>
      </c>
      <c r="F44" s="23"/>
      <c r="G44" s="35" t="e">
        <f>F44/F61</f>
        <v>#DIV/0!</v>
      </c>
      <c r="H44" s="22">
        <f>D44+F44</f>
        <v>0</v>
      </c>
      <c r="I44" s="35" t="e">
        <f t="shared" si="0"/>
        <v>#DIV/0!</v>
      </c>
      <c r="J44" s="49"/>
      <c r="K44" s="35" t="e">
        <f>J44/J61</f>
        <v>#DIV/0!</v>
      </c>
      <c r="M44" s="10"/>
    </row>
    <row r="45" spans="1:14" ht="13.5" thickBot="1">
      <c r="A45" s="150"/>
      <c r="B45" s="158"/>
      <c r="C45" s="6" t="s">
        <v>42</v>
      </c>
      <c r="D45" s="23"/>
      <c r="E45" s="35" t="e">
        <f>D45/D61</f>
        <v>#DIV/0!</v>
      </c>
      <c r="F45" s="23"/>
      <c r="G45" s="35" t="e">
        <f>F45/F61</f>
        <v>#DIV/0!</v>
      </c>
      <c r="H45" s="22">
        <f>D45+F45</f>
        <v>0</v>
      </c>
      <c r="I45" s="35" t="e">
        <f t="shared" si="0"/>
        <v>#DIV/0!</v>
      </c>
      <c r="J45" s="49"/>
      <c r="K45" s="35" t="e">
        <f>J45/J61</f>
        <v>#DIV/0!</v>
      </c>
      <c r="L45" s="140" t="s">
        <v>47</v>
      </c>
      <c r="M45" s="139"/>
      <c r="N45" s="14"/>
    </row>
    <row r="46" spans="1:13" ht="13.5" thickBot="1">
      <c r="A46" s="150"/>
      <c r="B46" s="158"/>
      <c r="C46" s="6" t="s">
        <v>43</v>
      </c>
      <c r="D46" s="23"/>
      <c r="E46" s="35" t="e">
        <f>D46/D61</f>
        <v>#DIV/0!</v>
      </c>
      <c r="F46" s="23"/>
      <c r="G46" s="35" t="e">
        <f>F46/F61</f>
        <v>#DIV/0!</v>
      </c>
      <c r="H46" s="22">
        <f>D46+F46</f>
        <v>0</v>
      </c>
      <c r="I46" s="35" t="e">
        <f t="shared" si="0"/>
        <v>#DIV/0!</v>
      </c>
      <c r="J46" s="49"/>
      <c r="K46" s="35" t="e">
        <f>J46/J61</f>
        <v>#DIV/0!</v>
      </c>
      <c r="L46" s="18" t="s">
        <v>44</v>
      </c>
      <c r="M46" s="13" t="s">
        <v>45</v>
      </c>
    </row>
    <row r="47" spans="1:13" ht="13.5" thickBot="1">
      <c r="A47" s="150"/>
      <c r="B47" s="158"/>
      <c r="C47" s="7" t="s">
        <v>17</v>
      </c>
      <c r="D47" s="25"/>
      <c r="E47" s="38" t="e">
        <f>D47/D61</f>
        <v>#DIV/0!</v>
      </c>
      <c r="F47" s="25"/>
      <c r="G47" s="38" t="e">
        <f>F47/F61</f>
        <v>#DIV/0!</v>
      </c>
      <c r="H47" s="29">
        <f>D47+F47</f>
        <v>0</v>
      </c>
      <c r="I47" s="38" t="e">
        <f t="shared" si="0"/>
        <v>#DIV/0!</v>
      </c>
      <c r="J47" s="51"/>
      <c r="K47" s="38" t="e">
        <f>J47/J61</f>
        <v>#DIV/0!</v>
      </c>
      <c r="L47" s="19" t="e">
        <f>K28+K29+K36+K42+K47</f>
        <v>#DIV/0!</v>
      </c>
      <c r="M47" s="11" t="e">
        <f>I28+I29+I36+I42+I47</f>
        <v>#DIV/0!</v>
      </c>
    </row>
    <row r="48" spans="1:11" ht="13.5" thickBot="1">
      <c r="A48" s="150"/>
      <c r="B48" s="158"/>
      <c r="C48" s="27" t="s">
        <v>58</v>
      </c>
      <c r="D48" s="30">
        <f>SUM(D5+D11+D21+D27+D28+D29+D36+D42+D47)</f>
        <v>0</v>
      </c>
      <c r="E48" s="40" t="e">
        <f>D48/D61</f>
        <v>#DIV/0!</v>
      </c>
      <c r="F48" s="30">
        <f>SUM(F5+F11+F21+F27+F28+F29+F36+F42+F47)</f>
        <v>0</v>
      </c>
      <c r="G48" s="40" t="e">
        <f>F48/F61</f>
        <v>#DIV/0!</v>
      </c>
      <c r="H48" s="30">
        <f>SUM(H5+H11+H21+H27+H28+H29+H36+H42+H47)</f>
        <v>0</v>
      </c>
      <c r="I48" s="40" t="e">
        <f t="shared" si="0"/>
        <v>#DIV/0!</v>
      </c>
      <c r="J48" s="53">
        <f>SUM(J5+J11+J21+J27+J28+J29+J36+J42+J47)</f>
        <v>0</v>
      </c>
      <c r="K48" s="40" t="e">
        <f>J48/J61</f>
        <v>#DIV/0!</v>
      </c>
    </row>
    <row r="49" spans="1:15" ht="26.25" customHeight="1" thickBot="1">
      <c r="A49" s="150"/>
      <c r="B49" s="146" t="s">
        <v>66</v>
      </c>
      <c r="C49" s="162" t="s">
        <v>22</v>
      </c>
      <c r="D49" s="163"/>
      <c r="E49" s="163"/>
      <c r="F49" s="163"/>
      <c r="G49" s="163"/>
      <c r="H49" s="163"/>
      <c r="I49" s="163"/>
      <c r="J49" s="163"/>
      <c r="K49" s="164"/>
      <c r="O49" t="s">
        <v>50</v>
      </c>
    </row>
    <row r="50" spans="1:13" ht="13.5" thickBot="1">
      <c r="A50" s="150"/>
      <c r="B50" s="147"/>
      <c r="C50" s="1" t="s">
        <v>24</v>
      </c>
      <c r="D50" s="26">
        <f>SUM(D51:D52)</f>
        <v>0</v>
      </c>
      <c r="E50" s="37" t="e">
        <f>SUM(E51:E52)</f>
        <v>#DIV/0!</v>
      </c>
      <c r="F50" s="26">
        <f>SUM(F51:F52)</f>
        <v>0</v>
      </c>
      <c r="G50" s="37" t="e">
        <f>SUM(G51:G52)</f>
        <v>#DIV/0!</v>
      </c>
      <c r="H50" s="26">
        <f>SUM(H51:H52)</f>
        <v>0</v>
      </c>
      <c r="I50" s="37" t="e">
        <f>E50+G50</f>
        <v>#DIV/0!</v>
      </c>
      <c r="J50" s="54">
        <f>SUM(J51:J52)</f>
        <v>0</v>
      </c>
      <c r="K50" s="37" t="e">
        <f>SUM(K51:K52)</f>
        <v>#DIV/0!</v>
      </c>
      <c r="L50" s="138" t="s">
        <v>48</v>
      </c>
      <c r="M50" s="139"/>
    </row>
    <row r="51" spans="1:13" ht="13.5" thickBot="1">
      <c r="A51" s="150"/>
      <c r="B51" s="147"/>
      <c r="C51" s="2" t="s">
        <v>20</v>
      </c>
      <c r="D51" s="23"/>
      <c r="E51" s="35" t="e">
        <f>D51/D61</f>
        <v>#DIV/0!</v>
      </c>
      <c r="F51" s="23"/>
      <c r="G51" s="35" t="e">
        <f>F51/F61</f>
        <v>#DIV/0!</v>
      </c>
      <c r="H51" s="22">
        <f>D51+F51</f>
        <v>0</v>
      </c>
      <c r="I51" s="35" t="e">
        <f>E51+G51</f>
        <v>#DIV/0!</v>
      </c>
      <c r="J51" s="49"/>
      <c r="K51" s="35" t="e">
        <f>J51/J61</f>
        <v>#DIV/0!</v>
      </c>
      <c r="L51" s="18" t="s">
        <v>44</v>
      </c>
      <c r="M51" s="13" t="s">
        <v>45</v>
      </c>
    </row>
    <row r="52" spans="1:13" ht="13.5" thickBot="1">
      <c r="A52" s="150"/>
      <c r="B52" s="147"/>
      <c r="C52" s="2" t="s">
        <v>21</v>
      </c>
      <c r="D52" s="23"/>
      <c r="E52" s="35" t="e">
        <f>D52/D61</f>
        <v>#DIV/0!</v>
      </c>
      <c r="F52" s="23"/>
      <c r="G52" s="35" t="e">
        <f>F52/F61</f>
        <v>#DIV/0!</v>
      </c>
      <c r="H52" s="22">
        <f>D52+F52</f>
        <v>0</v>
      </c>
      <c r="I52" s="35" t="e">
        <f>E52+G52</f>
        <v>#DIV/0!</v>
      </c>
      <c r="J52" s="49"/>
      <c r="K52" s="35" t="e">
        <f>J52/J61</f>
        <v>#DIV/0!</v>
      </c>
      <c r="L52" s="19" t="e">
        <f>K50</f>
        <v>#DIV/0!</v>
      </c>
      <c r="M52" s="11" t="e">
        <f>I50</f>
        <v>#DIV/0!</v>
      </c>
    </row>
    <row r="53" spans="1:11" ht="13.5" thickBot="1">
      <c r="A53" s="150"/>
      <c r="B53" s="148"/>
      <c r="C53" s="27" t="s">
        <v>58</v>
      </c>
      <c r="D53" s="30">
        <f>SUM(D50:D50)</f>
        <v>0</v>
      </c>
      <c r="E53" s="40" t="e">
        <f>D53/D61</f>
        <v>#DIV/0!</v>
      </c>
      <c r="F53" s="30">
        <f>SUM(F50:F50)</f>
        <v>0</v>
      </c>
      <c r="G53" s="40" t="e">
        <f>F53/F61</f>
        <v>#DIV/0!</v>
      </c>
      <c r="H53" s="30">
        <f>SUM(H50:H50)</f>
        <v>0</v>
      </c>
      <c r="I53" s="40" t="e">
        <f>E53+G53</f>
        <v>#DIV/0!</v>
      </c>
      <c r="J53" s="53">
        <f>SUM(J50:J50)</f>
        <v>0</v>
      </c>
      <c r="K53" s="40" t="e">
        <f>J53/J61</f>
        <v>#DIV/0!</v>
      </c>
    </row>
    <row r="54" spans="1:13" ht="24.75" customHeight="1" thickBot="1">
      <c r="A54" s="150"/>
      <c r="B54" s="159" t="s">
        <v>65</v>
      </c>
      <c r="C54" s="162" t="s">
        <v>23</v>
      </c>
      <c r="D54" s="163"/>
      <c r="E54" s="163"/>
      <c r="F54" s="163"/>
      <c r="G54" s="163"/>
      <c r="H54" s="163"/>
      <c r="I54" s="163"/>
      <c r="J54" s="163"/>
      <c r="K54" s="164"/>
      <c r="L54" s="138" t="s">
        <v>49</v>
      </c>
      <c r="M54" s="139"/>
    </row>
    <row r="55" spans="1:13" ht="15.75" customHeight="1" thickBot="1">
      <c r="A55" s="150"/>
      <c r="B55" s="160"/>
      <c r="C55" s="1" t="s">
        <v>18</v>
      </c>
      <c r="D55" s="23"/>
      <c r="E55" s="35" t="e">
        <f>D55/D61</f>
        <v>#DIV/0!</v>
      </c>
      <c r="F55" s="23"/>
      <c r="G55" s="35" t="e">
        <f>F55/F61</f>
        <v>#DIV/0!</v>
      </c>
      <c r="H55" s="22">
        <f>D55+F55</f>
        <v>0</v>
      </c>
      <c r="I55" s="35" t="e">
        <f>E55+G55</f>
        <v>#DIV/0!</v>
      </c>
      <c r="J55" s="49"/>
      <c r="K55" s="35" t="e">
        <f>J55/J57</f>
        <v>#DIV/0!</v>
      </c>
      <c r="L55" s="18" t="s">
        <v>44</v>
      </c>
      <c r="M55" s="13" t="s">
        <v>45</v>
      </c>
    </row>
    <row r="56" spans="1:13" ht="16.5" customHeight="1" thickBot="1">
      <c r="A56" s="150"/>
      <c r="B56" s="160"/>
      <c r="C56" s="1" t="s">
        <v>19</v>
      </c>
      <c r="D56" s="23"/>
      <c r="E56" s="35" t="e">
        <f>D56/D61</f>
        <v>#DIV/0!</v>
      </c>
      <c r="F56" s="23"/>
      <c r="G56" s="35" t="e">
        <f>F56/F61</f>
        <v>#DIV/0!</v>
      </c>
      <c r="H56" s="22">
        <f>D56+F56</f>
        <v>0</v>
      </c>
      <c r="I56" s="35" t="e">
        <f>E56+G56</f>
        <v>#DIV/0!</v>
      </c>
      <c r="J56" s="49"/>
      <c r="K56" s="35" t="e">
        <f>J56/J57</f>
        <v>#DIV/0!</v>
      </c>
      <c r="L56" s="19" t="e">
        <f>K55+K56</f>
        <v>#DIV/0!</v>
      </c>
      <c r="M56" s="11" t="e">
        <f>I55+I56</f>
        <v>#DIV/0!</v>
      </c>
    </row>
    <row r="57" spans="1:11" ht="16.5" customHeight="1" thickBot="1">
      <c r="A57" s="150"/>
      <c r="B57" s="160"/>
      <c r="C57" s="28" t="s">
        <v>58</v>
      </c>
      <c r="D57" s="30">
        <f>SUM(D55:D56)</f>
        <v>0</v>
      </c>
      <c r="E57" s="40" t="e">
        <f>D57/D61</f>
        <v>#DIV/0!</v>
      </c>
      <c r="F57" s="30">
        <f>SUM(F55:F56)</f>
        <v>0</v>
      </c>
      <c r="G57" s="40" t="e">
        <f>F57/F61</f>
        <v>#DIV/0!</v>
      </c>
      <c r="H57" s="30">
        <f>SUM(H55:H56)</f>
        <v>0</v>
      </c>
      <c r="I57" s="40" t="e">
        <f>E57+G57</f>
        <v>#DIV/0!</v>
      </c>
      <c r="J57" s="53">
        <f>SUM(J55:J56)</f>
        <v>0</v>
      </c>
      <c r="K57" s="40" t="e">
        <f>J57/J57</f>
        <v>#DIV/0!</v>
      </c>
    </row>
    <row r="58" spans="1:13" ht="14.25" customHeight="1" thickBot="1">
      <c r="A58" s="141" t="s">
        <v>61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3"/>
      <c r="L58" s="20" t="e">
        <f>SUM(L27+L47+L52)</f>
        <v>#DIV/0!</v>
      </c>
      <c r="M58" s="15" t="e">
        <f>SUM(M27+M47+M52+M56)</f>
        <v>#DIV/0!</v>
      </c>
    </row>
    <row r="59" spans="1:11" ht="12.75">
      <c r="A59" s="154" t="s">
        <v>60</v>
      </c>
      <c r="B59" s="155"/>
      <c r="C59" s="155"/>
      <c r="D59" s="59">
        <f>D48+D53</f>
        <v>0</v>
      </c>
      <c r="E59" s="35" t="e">
        <f>D59/D61</f>
        <v>#DIV/0!</v>
      </c>
      <c r="F59" s="59">
        <f>F48+F53</f>
        <v>0</v>
      </c>
      <c r="G59" s="35" t="e">
        <f>F59/F61</f>
        <v>#DIV/0!</v>
      </c>
      <c r="H59" s="22">
        <f>D59+F59</f>
        <v>0</v>
      </c>
      <c r="I59" s="35" t="e">
        <f>E59+G59</f>
        <v>#DIV/0!</v>
      </c>
      <c r="J59" s="55">
        <f>SUM(J48,J53)</f>
        <v>0</v>
      </c>
      <c r="K59" s="43" t="e">
        <f>J59/J61</f>
        <v>#DIV/0!</v>
      </c>
    </row>
    <row r="60" spans="1:11" ht="13.5" thickBot="1">
      <c r="A60" s="156" t="s">
        <v>23</v>
      </c>
      <c r="B60" s="155"/>
      <c r="C60" s="155"/>
      <c r="D60" s="60">
        <f>D57</f>
        <v>0</v>
      </c>
      <c r="E60" s="35" t="e">
        <f>D60/D61</f>
        <v>#DIV/0!</v>
      </c>
      <c r="F60" s="60">
        <f>F57</f>
        <v>0</v>
      </c>
      <c r="G60" s="35" t="e">
        <f>F60/F61</f>
        <v>#DIV/0!</v>
      </c>
      <c r="H60" s="22">
        <f>D60+F60</f>
        <v>0</v>
      </c>
      <c r="I60" s="35" t="e">
        <f>E60+G60</f>
        <v>#DIV/0!</v>
      </c>
      <c r="J60" s="63">
        <f>J57</f>
        <v>0</v>
      </c>
      <c r="K60" s="44" t="e">
        <f>J60/J61</f>
        <v>#DIV/0!</v>
      </c>
    </row>
    <row r="61" spans="1:12" ht="13.5" thickBot="1">
      <c r="A61" s="141" t="s">
        <v>13</v>
      </c>
      <c r="B61" s="142"/>
      <c r="C61" s="143"/>
      <c r="D61" s="31">
        <f>SUM(D59:D60)</f>
        <v>0</v>
      </c>
      <c r="E61" s="41" t="e">
        <f>E59+E60</f>
        <v>#DIV/0!</v>
      </c>
      <c r="F61" s="31">
        <f>SUM(F59:F60)</f>
        <v>0</v>
      </c>
      <c r="G61" s="41" t="e">
        <f>G59+G60</f>
        <v>#DIV/0!</v>
      </c>
      <c r="H61" s="31">
        <f>SUM(H59:H60)</f>
        <v>0</v>
      </c>
      <c r="I61" s="41" t="e">
        <f>E61+G61</f>
        <v>#DIV/0!</v>
      </c>
      <c r="J61" s="56">
        <f>SUM(J59:J60)</f>
        <v>0</v>
      </c>
      <c r="K61" s="45" t="e">
        <f>J61/J61</f>
        <v>#DIV/0!</v>
      </c>
      <c r="L61" s="64"/>
    </row>
  </sheetData>
  <sheetProtection/>
  <mergeCells count="19">
    <mergeCell ref="A1:K1"/>
    <mergeCell ref="A2:K2"/>
    <mergeCell ref="C49:K49"/>
    <mergeCell ref="C54:K54"/>
    <mergeCell ref="A3:K3"/>
    <mergeCell ref="A61:C61"/>
    <mergeCell ref="A4:B4"/>
    <mergeCell ref="B49:B53"/>
    <mergeCell ref="A28:A57"/>
    <mergeCell ref="A5:A27"/>
    <mergeCell ref="A59:C59"/>
    <mergeCell ref="A60:C60"/>
    <mergeCell ref="B5:B48"/>
    <mergeCell ref="B54:B57"/>
    <mergeCell ref="A58:K58"/>
    <mergeCell ref="L54:M54"/>
    <mergeCell ref="L25:M25"/>
    <mergeCell ref="L45:M45"/>
    <mergeCell ref="L50:M50"/>
  </mergeCells>
  <printOptions horizontalCentered="1" verticalCentered="1"/>
  <pageMargins left="0.35433070866141736" right="0.2362204724409449" top="0.27" bottom="0.31496062992125984" header="0.2755905511811024" footer="0.2755905511811024"/>
  <pageSetup fitToHeight="1" fitToWidth="1" horizontalDpi="300" verticalDpi="300" orientation="portrait" paperSize="9" scale="58" r:id="rId1"/>
  <ignoredErrors>
    <ignoredError sqref="E4 H62 C35:C46 C6:C33 H55:H57 F57 H6:H48 G48 G50:G53 G6:G46 G61:G62 F55 C5 F60 G60 H50:H53 F59 H60 G59 F48 C47 F53 G55:G57 C48:C52 A34:F34 A54:N54 A48:B52 D49:N49 A58:N58 A56:F56 I55:N56 A53:E53 A47:B47 D47:G47 D48:E48 I48:N48 A63:N66 A59:E59 H59:N59 A60:E60 I60:N60 D50:F52 I50:N52 I53:N53 A5:B5 D5:N5 A55:E55 A62:F62 I61 I6:N46 I47:N47 A57:E57 A6:B33 D6:F33 A35:B46 D35:F46 I62:N62 A61:C61 E61 I57 K57:N57 K61:N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P61"/>
  <sheetViews>
    <sheetView showGridLines="0" zoomScalePageLayoutView="0" workbookViewId="0" topLeftCell="A1">
      <selection activeCell="B5" sqref="B5:B27"/>
    </sheetView>
  </sheetViews>
  <sheetFormatPr defaultColWidth="9.140625" defaultRowHeight="12.75"/>
  <cols>
    <col min="1" max="1" width="0.85546875" style="0" customWidth="1"/>
    <col min="4" max="4" width="66.28125" style="0" customWidth="1"/>
    <col min="5" max="5" width="12.140625" style="32" customWidth="1"/>
    <col min="6" max="6" width="8.00390625" style="42" customWidth="1"/>
    <col min="7" max="7" width="15.8515625" style="32" customWidth="1"/>
    <col min="8" max="8" width="8.00390625" style="42" customWidth="1"/>
    <col min="9" max="9" width="18.421875" style="32" customWidth="1"/>
    <col min="10" max="10" width="8.00390625" style="62" bestFit="1" customWidth="1"/>
    <col min="11" max="11" width="7.00390625" style="57" bestFit="1" customWidth="1"/>
    <col min="12" max="12" width="8.00390625" style="68" bestFit="1" customWidth="1"/>
    <col min="13" max="13" width="0.85546875" style="75" customWidth="1"/>
    <col min="14" max="14" width="0.9921875" style="78" customWidth="1"/>
  </cols>
  <sheetData>
    <row r="1" spans="2:14" ht="15.75">
      <c r="B1" s="161" t="s">
        <v>69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70"/>
      <c r="N1" s="76"/>
    </row>
    <row r="2" spans="2:14" ht="15.75">
      <c r="B2" s="161" t="s">
        <v>74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70"/>
      <c r="N2" s="76"/>
    </row>
    <row r="3" spans="2:14" ht="8.25" customHeight="1" thickBot="1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71"/>
      <c r="N3" s="77"/>
    </row>
    <row r="4" spans="2:14" ht="60" customHeight="1" thickBot="1">
      <c r="B4" s="144" t="s">
        <v>68</v>
      </c>
      <c r="C4" s="145"/>
      <c r="D4" s="9" t="s">
        <v>59</v>
      </c>
      <c r="E4" s="58" t="s">
        <v>71</v>
      </c>
      <c r="F4" s="33" t="s">
        <v>0</v>
      </c>
      <c r="G4" s="61" t="s">
        <v>72</v>
      </c>
      <c r="H4" s="33" t="s">
        <v>0</v>
      </c>
      <c r="I4" s="58" t="s">
        <v>70</v>
      </c>
      <c r="J4" s="33" t="s">
        <v>0</v>
      </c>
      <c r="K4" s="46" t="s">
        <v>44</v>
      </c>
      <c r="L4" s="33" t="s">
        <v>0</v>
      </c>
      <c r="M4" s="72"/>
      <c r="N4" s="72"/>
    </row>
    <row r="5" spans="2:14" ht="12.75" customHeight="1">
      <c r="B5" s="166" t="s">
        <v>63</v>
      </c>
      <c r="C5" s="169" t="s">
        <v>67</v>
      </c>
      <c r="D5" s="5" t="s">
        <v>3</v>
      </c>
      <c r="E5" s="21">
        <v>0</v>
      </c>
      <c r="F5" s="34">
        <v>0</v>
      </c>
      <c r="G5" s="21">
        <v>0</v>
      </c>
      <c r="H5" s="34">
        <v>0</v>
      </c>
      <c r="I5" s="21">
        <v>0</v>
      </c>
      <c r="J5" s="34">
        <v>0</v>
      </c>
      <c r="K5" s="47">
        <v>0</v>
      </c>
      <c r="L5" s="34">
        <v>0</v>
      </c>
      <c r="M5" s="69"/>
      <c r="N5" s="69"/>
    </row>
    <row r="6" spans="2:14" ht="12.75" customHeight="1">
      <c r="B6" s="167"/>
      <c r="C6" s="170"/>
      <c r="D6" s="2" t="s">
        <v>25</v>
      </c>
      <c r="E6" s="22"/>
      <c r="F6" s="35">
        <v>0</v>
      </c>
      <c r="G6" s="22"/>
      <c r="H6" s="35">
        <v>0</v>
      </c>
      <c r="I6" s="22">
        <v>0</v>
      </c>
      <c r="J6" s="35">
        <v>0</v>
      </c>
      <c r="K6" s="48"/>
      <c r="L6" s="35">
        <v>0</v>
      </c>
      <c r="M6" s="73"/>
      <c r="N6" s="73"/>
    </row>
    <row r="7" spans="2:14" ht="12.75">
      <c r="B7" s="167"/>
      <c r="C7" s="170"/>
      <c r="D7" s="2" t="s">
        <v>6</v>
      </c>
      <c r="E7" s="22"/>
      <c r="F7" s="35">
        <v>0</v>
      </c>
      <c r="G7" s="22"/>
      <c r="H7" s="35">
        <v>0</v>
      </c>
      <c r="I7" s="22">
        <v>0</v>
      </c>
      <c r="J7" s="35">
        <v>0</v>
      </c>
      <c r="K7" s="48"/>
      <c r="L7" s="35">
        <v>0</v>
      </c>
      <c r="M7" s="73"/>
      <c r="N7" s="73"/>
    </row>
    <row r="8" spans="2:14" ht="12.75">
      <c r="B8" s="167"/>
      <c r="C8" s="170"/>
      <c r="D8" s="2" t="s">
        <v>26</v>
      </c>
      <c r="E8" s="22"/>
      <c r="F8" s="35">
        <v>0</v>
      </c>
      <c r="G8" s="22"/>
      <c r="H8" s="35">
        <v>0</v>
      </c>
      <c r="I8" s="22">
        <v>0</v>
      </c>
      <c r="J8" s="35">
        <v>0</v>
      </c>
      <c r="K8" s="48"/>
      <c r="L8" s="35">
        <v>0</v>
      </c>
      <c r="M8" s="73"/>
      <c r="N8" s="73"/>
    </row>
    <row r="9" spans="2:14" ht="12.75">
      <c r="B9" s="167"/>
      <c r="C9" s="170"/>
      <c r="D9" s="2" t="s">
        <v>27</v>
      </c>
      <c r="E9" s="22"/>
      <c r="F9" s="35">
        <v>0</v>
      </c>
      <c r="G9" s="22"/>
      <c r="H9" s="35">
        <v>0</v>
      </c>
      <c r="I9" s="22">
        <v>0</v>
      </c>
      <c r="J9" s="35">
        <v>0</v>
      </c>
      <c r="K9" s="48"/>
      <c r="L9" s="35">
        <v>0</v>
      </c>
      <c r="M9" s="73"/>
      <c r="N9" s="73"/>
    </row>
    <row r="10" spans="2:14" ht="13.5" thickBot="1">
      <c r="B10" s="167"/>
      <c r="C10" s="170"/>
      <c r="D10" s="3" t="s">
        <v>28</v>
      </c>
      <c r="E10" s="22"/>
      <c r="F10" s="35">
        <v>0</v>
      </c>
      <c r="G10" s="22"/>
      <c r="H10" s="35">
        <v>0</v>
      </c>
      <c r="I10" s="22">
        <v>0</v>
      </c>
      <c r="J10" s="35">
        <v>0</v>
      </c>
      <c r="K10" s="48"/>
      <c r="L10" s="35">
        <v>0</v>
      </c>
      <c r="M10" s="73"/>
      <c r="N10" s="73"/>
    </row>
    <row r="11" spans="2:14" ht="12.75">
      <c r="B11" s="167"/>
      <c r="C11" s="170"/>
      <c r="D11" s="5" t="s">
        <v>51</v>
      </c>
      <c r="E11" s="21">
        <v>0</v>
      </c>
      <c r="F11" s="34">
        <v>0</v>
      </c>
      <c r="G11" s="21">
        <v>0</v>
      </c>
      <c r="H11" s="34">
        <v>0</v>
      </c>
      <c r="I11" s="21">
        <v>0</v>
      </c>
      <c r="J11" s="34">
        <v>0</v>
      </c>
      <c r="K11" s="47">
        <v>0</v>
      </c>
      <c r="L11" s="34">
        <v>0</v>
      </c>
      <c r="M11" s="69"/>
      <c r="N11" s="69"/>
    </row>
    <row r="12" spans="2:14" ht="12.75">
      <c r="B12" s="167"/>
      <c r="C12" s="170"/>
      <c r="D12" s="2" t="s">
        <v>7</v>
      </c>
      <c r="E12" s="23"/>
      <c r="F12" s="35">
        <v>0</v>
      </c>
      <c r="G12" s="23"/>
      <c r="H12" s="35">
        <v>0</v>
      </c>
      <c r="I12" s="22">
        <v>0</v>
      </c>
      <c r="J12" s="35">
        <v>0</v>
      </c>
      <c r="K12" s="49"/>
      <c r="L12" s="35">
        <v>0</v>
      </c>
      <c r="M12" s="73"/>
      <c r="N12" s="73"/>
    </row>
    <row r="13" spans="2:14" ht="12.75">
      <c r="B13" s="167"/>
      <c r="C13" s="170"/>
      <c r="D13" s="2" t="s">
        <v>8</v>
      </c>
      <c r="E13" s="23"/>
      <c r="F13" s="35">
        <v>0</v>
      </c>
      <c r="G13" s="23"/>
      <c r="H13" s="35">
        <v>0</v>
      </c>
      <c r="I13" s="22">
        <v>0</v>
      </c>
      <c r="J13" s="35">
        <v>0</v>
      </c>
      <c r="K13" s="49"/>
      <c r="L13" s="35">
        <v>0</v>
      </c>
      <c r="M13" s="73"/>
      <c r="N13" s="73"/>
    </row>
    <row r="14" spans="2:14" ht="12.75">
      <c r="B14" s="167"/>
      <c r="C14" s="170"/>
      <c r="D14" s="2" t="s">
        <v>29</v>
      </c>
      <c r="E14" s="23"/>
      <c r="F14" s="35">
        <v>0</v>
      </c>
      <c r="G14" s="23"/>
      <c r="H14" s="35">
        <v>0</v>
      </c>
      <c r="I14" s="22">
        <v>0</v>
      </c>
      <c r="J14" s="35">
        <v>0</v>
      </c>
      <c r="K14" s="49"/>
      <c r="L14" s="35">
        <v>0</v>
      </c>
      <c r="M14" s="73"/>
      <c r="N14" s="73"/>
    </row>
    <row r="15" spans="2:14" ht="12.75">
      <c r="B15" s="167"/>
      <c r="C15" s="170"/>
      <c r="D15" s="2" t="s">
        <v>30</v>
      </c>
      <c r="E15" s="23"/>
      <c r="F15" s="35">
        <v>0</v>
      </c>
      <c r="G15" s="23"/>
      <c r="H15" s="35">
        <v>0</v>
      </c>
      <c r="I15" s="22">
        <v>0</v>
      </c>
      <c r="J15" s="35">
        <v>0</v>
      </c>
      <c r="K15" s="49"/>
      <c r="L15" s="35">
        <v>0</v>
      </c>
      <c r="M15" s="73"/>
      <c r="N15" s="73"/>
    </row>
    <row r="16" spans="2:14" ht="12.75">
      <c r="B16" s="167"/>
      <c r="C16" s="170"/>
      <c r="D16" s="2" t="s">
        <v>31</v>
      </c>
      <c r="E16" s="23"/>
      <c r="F16" s="35">
        <v>0</v>
      </c>
      <c r="G16" s="23"/>
      <c r="H16" s="35">
        <v>0</v>
      </c>
      <c r="I16" s="22">
        <v>0</v>
      </c>
      <c r="J16" s="35">
        <v>0</v>
      </c>
      <c r="K16" s="49"/>
      <c r="L16" s="35">
        <v>0</v>
      </c>
      <c r="M16" s="73"/>
      <c r="N16" s="73"/>
    </row>
    <row r="17" spans="2:14" ht="12.75">
      <c r="B17" s="167"/>
      <c r="C17" s="170"/>
      <c r="D17" s="2" t="s">
        <v>32</v>
      </c>
      <c r="E17" s="23"/>
      <c r="F17" s="35">
        <v>0</v>
      </c>
      <c r="G17" s="23"/>
      <c r="H17" s="35">
        <v>0</v>
      </c>
      <c r="I17" s="22">
        <v>0</v>
      </c>
      <c r="J17" s="35">
        <v>0</v>
      </c>
      <c r="K17" s="49"/>
      <c r="L17" s="35">
        <v>0</v>
      </c>
      <c r="M17" s="73"/>
      <c r="N17" s="73"/>
    </row>
    <row r="18" spans="2:14" ht="12.75">
      <c r="B18" s="167"/>
      <c r="C18" s="170"/>
      <c r="D18" s="2" t="s">
        <v>33</v>
      </c>
      <c r="E18" s="23"/>
      <c r="F18" s="35">
        <v>0</v>
      </c>
      <c r="G18" s="23"/>
      <c r="H18" s="35">
        <v>0</v>
      </c>
      <c r="I18" s="22">
        <v>0</v>
      </c>
      <c r="J18" s="35">
        <v>0</v>
      </c>
      <c r="K18" s="49"/>
      <c r="L18" s="35">
        <v>0</v>
      </c>
      <c r="M18" s="73"/>
      <c r="N18" s="73"/>
    </row>
    <row r="19" spans="2:14" ht="12.75">
      <c r="B19" s="167"/>
      <c r="C19" s="170"/>
      <c r="D19" s="2" t="s">
        <v>34</v>
      </c>
      <c r="E19" s="23"/>
      <c r="F19" s="35">
        <v>0</v>
      </c>
      <c r="G19" s="23"/>
      <c r="H19" s="35">
        <v>0</v>
      </c>
      <c r="I19" s="22">
        <v>0</v>
      </c>
      <c r="J19" s="35">
        <v>0</v>
      </c>
      <c r="K19" s="49"/>
      <c r="L19" s="35">
        <v>0</v>
      </c>
      <c r="M19" s="73"/>
      <c r="N19" s="73"/>
    </row>
    <row r="20" spans="2:14" ht="13.5" thickBot="1">
      <c r="B20" s="167"/>
      <c r="C20" s="170"/>
      <c r="D20" s="3" t="s">
        <v>35</v>
      </c>
      <c r="E20" s="23"/>
      <c r="F20" s="36">
        <v>0</v>
      </c>
      <c r="G20" s="23"/>
      <c r="H20" s="36">
        <v>0</v>
      </c>
      <c r="I20" s="22">
        <v>0</v>
      </c>
      <c r="J20" s="36">
        <v>0</v>
      </c>
      <c r="K20" s="50"/>
      <c r="L20" s="36">
        <v>0</v>
      </c>
      <c r="M20" s="73"/>
      <c r="N20" s="73"/>
    </row>
    <row r="21" spans="2:14" ht="12.75">
      <c r="B21" s="167"/>
      <c r="C21" s="170"/>
      <c r="D21" s="1" t="s">
        <v>1</v>
      </c>
      <c r="E21" s="21">
        <v>0</v>
      </c>
      <c r="F21" s="37">
        <v>0</v>
      </c>
      <c r="G21" s="21">
        <v>0</v>
      </c>
      <c r="H21" s="37">
        <v>0</v>
      </c>
      <c r="I21" s="21">
        <v>0</v>
      </c>
      <c r="J21" s="37">
        <v>0</v>
      </c>
      <c r="K21" s="47">
        <v>0</v>
      </c>
      <c r="L21" s="37">
        <v>0</v>
      </c>
      <c r="M21" s="69"/>
      <c r="N21" s="69"/>
    </row>
    <row r="22" spans="2:14" ht="12.75">
      <c r="B22" s="167"/>
      <c r="C22" s="170"/>
      <c r="D22" s="2" t="s">
        <v>9</v>
      </c>
      <c r="E22" s="23"/>
      <c r="F22" s="35">
        <v>0</v>
      </c>
      <c r="G22" s="23"/>
      <c r="H22" s="35">
        <v>0</v>
      </c>
      <c r="I22" s="22">
        <v>0</v>
      </c>
      <c r="J22" s="35">
        <v>0</v>
      </c>
      <c r="K22" s="49"/>
      <c r="L22" s="35">
        <v>0</v>
      </c>
      <c r="M22" s="73"/>
      <c r="N22" s="73"/>
    </row>
    <row r="23" spans="2:14" ht="12.75">
      <c r="B23" s="167"/>
      <c r="C23" s="170"/>
      <c r="D23" s="2" t="s">
        <v>10</v>
      </c>
      <c r="E23" s="23"/>
      <c r="F23" s="35">
        <v>0</v>
      </c>
      <c r="G23" s="23"/>
      <c r="H23" s="35">
        <v>0</v>
      </c>
      <c r="I23" s="22">
        <v>0</v>
      </c>
      <c r="J23" s="35">
        <v>0</v>
      </c>
      <c r="K23" s="49"/>
      <c r="L23" s="35">
        <v>0</v>
      </c>
      <c r="M23" s="73"/>
      <c r="N23" s="73"/>
    </row>
    <row r="24" spans="2:14" ht="12.75">
      <c r="B24" s="167"/>
      <c r="C24" s="170"/>
      <c r="D24" s="2" t="s">
        <v>11</v>
      </c>
      <c r="E24" s="23"/>
      <c r="F24" s="35">
        <v>0</v>
      </c>
      <c r="G24" s="23"/>
      <c r="H24" s="35">
        <v>0</v>
      </c>
      <c r="I24" s="22">
        <v>0</v>
      </c>
      <c r="J24" s="35">
        <v>0</v>
      </c>
      <c r="K24" s="49"/>
      <c r="L24" s="35">
        <v>0</v>
      </c>
      <c r="M24" s="73"/>
      <c r="N24" s="73"/>
    </row>
    <row r="25" spans="2:14" ht="12.75">
      <c r="B25" s="167"/>
      <c r="C25" s="170"/>
      <c r="D25" s="2" t="s">
        <v>12</v>
      </c>
      <c r="E25" s="23"/>
      <c r="F25" s="35">
        <v>0</v>
      </c>
      <c r="G25" s="23"/>
      <c r="H25" s="35">
        <v>0</v>
      </c>
      <c r="I25" s="22">
        <v>0</v>
      </c>
      <c r="J25" s="35">
        <v>0</v>
      </c>
      <c r="K25" s="49"/>
      <c r="L25" s="35">
        <v>0</v>
      </c>
      <c r="M25" s="73"/>
      <c r="N25" s="73"/>
    </row>
    <row r="26" spans="2:14" ht="13.5" thickBot="1">
      <c r="B26" s="167"/>
      <c r="C26" s="170"/>
      <c r="D26" s="2" t="s">
        <v>14</v>
      </c>
      <c r="E26" s="23"/>
      <c r="F26" s="35">
        <v>0</v>
      </c>
      <c r="G26" s="23"/>
      <c r="H26" s="35">
        <v>0</v>
      </c>
      <c r="I26" s="22">
        <v>0</v>
      </c>
      <c r="J26" s="35">
        <v>0</v>
      </c>
      <c r="K26" s="49"/>
      <c r="L26" s="35">
        <v>0</v>
      </c>
      <c r="M26" s="73"/>
      <c r="N26" s="73"/>
    </row>
    <row r="27" spans="2:14" ht="13.5" thickBot="1">
      <c r="B27" s="168"/>
      <c r="C27" s="170"/>
      <c r="D27" s="4" t="s">
        <v>2</v>
      </c>
      <c r="E27" s="21"/>
      <c r="F27" s="38">
        <v>0</v>
      </c>
      <c r="G27" s="21"/>
      <c r="H27" s="38">
        <v>0</v>
      </c>
      <c r="I27" s="25">
        <v>0</v>
      </c>
      <c r="J27" s="38">
        <v>0</v>
      </c>
      <c r="K27" s="51"/>
      <c r="L27" s="38">
        <v>0</v>
      </c>
      <c r="M27" s="69"/>
      <c r="N27" s="69"/>
    </row>
    <row r="28" spans="2:14" ht="26.25" customHeight="1" thickBot="1">
      <c r="B28" s="171" t="s">
        <v>64</v>
      </c>
      <c r="C28" s="170"/>
      <c r="D28" s="8" t="s">
        <v>15</v>
      </c>
      <c r="E28" s="24"/>
      <c r="F28" s="39">
        <v>0</v>
      </c>
      <c r="G28" s="24"/>
      <c r="H28" s="39">
        <v>0</v>
      </c>
      <c r="I28" s="26">
        <v>0</v>
      </c>
      <c r="J28" s="39">
        <v>0</v>
      </c>
      <c r="K28" s="52"/>
      <c r="L28" s="39">
        <v>0</v>
      </c>
      <c r="M28" s="72"/>
      <c r="N28" s="72"/>
    </row>
    <row r="29" spans="2:14" ht="12.75" customHeight="1">
      <c r="B29" s="172"/>
      <c r="C29" s="170"/>
      <c r="D29" s="1" t="s">
        <v>4</v>
      </c>
      <c r="E29" s="21">
        <v>0</v>
      </c>
      <c r="F29" s="37">
        <v>0</v>
      </c>
      <c r="G29" s="21">
        <v>0</v>
      </c>
      <c r="H29" s="37">
        <v>0</v>
      </c>
      <c r="I29" s="21">
        <v>0</v>
      </c>
      <c r="J29" s="37">
        <v>0</v>
      </c>
      <c r="K29" s="47">
        <v>0</v>
      </c>
      <c r="L29" s="37">
        <v>0</v>
      </c>
      <c r="M29" s="69"/>
      <c r="N29" s="69"/>
    </row>
    <row r="30" spans="2:14" ht="12.75">
      <c r="B30" s="172"/>
      <c r="C30" s="170"/>
      <c r="D30" s="2" t="s">
        <v>53</v>
      </c>
      <c r="E30" s="23"/>
      <c r="F30" s="35">
        <v>0</v>
      </c>
      <c r="G30" s="23"/>
      <c r="H30" s="35">
        <v>0</v>
      </c>
      <c r="I30" s="22">
        <v>0</v>
      </c>
      <c r="J30" s="35">
        <v>0</v>
      </c>
      <c r="K30" s="49"/>
      <c r="L30" s="35">
        <v>0</v>
      </c>
      <c r="M30" s="73"/>
      <c r="N30" s="73"/>
    </row>
    <row r="31" spans="2:14" ht="12.75">
      <c r="B31" s="172"/>
      <c r="C31" s="170"/>
      <c r="D31" s="2" t="s">
        <v>54</v>
      </c>
      <c r="E31" s="23"/>
      <c r="F31" s="35">
        <v>0</v>
      </c>
      <c r="G31" s="23"/>
      <c r="H31" s="35">
        <v>0</v>
      </c>
      <c r="I31" s="22">
        <v>0</v>
      </c>
      <c r="J31" s="35">
        <v>0</v>
      </c>
      <c r="K31" s="49"/>
      <c r="L31" s="35">
        <v>0</v>
      </c>
      <c r="M31" s="73"/>
      <c r="N31" s="73"/>
    </row>
    <row r="32" spans="2:14" ht="12.75">
      <c r="B32" s="172"/>
      <c r="C32" s="170"/>
      <c r="D32" s="2" t="s">
        <v>55</v>
      </c>
      <c r="E32" s="23"/>
      <c r="F32" s="35">
        <v>0</v>
      </c>
      <c r="G32" s="23"/>
      <c r="H32" s="35">
        <v>0</v>
      </c>
      <c r="I32" s="22">
        <v>0</v>
      </c>
      <c r="J32" s="35">
        <v>0</v>
      </c>
      <c r="K32" s="49"/>
      <c r="L32" s="35">
        <v>0</v>
      </c>
      <c r="M32" s="73"/>
      <c r="N32" s="73"/>
    </row>
    <row r="33" spans="2:14" ht="12.75">
      <c r="B33" s="172"/>
      <c r="C33" s="170"/>
      <c r="D33" s="2" t="s">
        <v>56</v>
      </c>
      <c r="E33" s="23"/>
      <c r="F33" s="35">
        <v>0</v>
      </c>
      <c r="G33" s="23"/>
      <c r="H33" s="35">
        <v>0</v>
      </c>
      <c r="I33" s="22">
        <v>0</v>
      </c>
      <c r="J33" s="35">
        <v>0</v>
      </c>
      <c r="K33" s="49"/>
      <c r="L33" s="35">
        <v>0</v>
      </c>
      <c r="M33" s="73"/>
      <c r="N33" s="73"/>
    </row>
    <row r="34" spans="2:14" ht="12.75">
      <c r="B34" s="172"/>
      <c r="C34" s="170"/>
      <c r="D34" s="2" t="s">
        <v>62</v>
      </c>
      <c r="E34" s="23"/>
      <c r="F34" s="35">
        <v>0</v>
      </c>
      <c r="G34" s="23"/>
      <c r="H34" s="35">
        <v>0</v>
      </c>
      <c r="I34" s="22">
        <v>0</v>
      </c>
      <c r="J34" s="35">
        <v>0</v>
      </c>
      <c r="K34" s="49"/>
      <c r="L34" s="35">
        <v>0</v>
      </c>
      <c r="M34" s="73"/>
      <c r="N34" s="73"/>
    </row>
    <row r="35" spans="2:14" ht="13.5" thickBot="1">
      <c r="B35" s="172"/>
      <c r="C35" s="170"/>
      <c r="D35" s="3" t="s">
        <v>57</v>
      </c>
      <c r="E35" s="23"/>
      <c r="F35" s="36">
        <v>0</v>
      </c>
      <c r="G35" s="23"/>
      <c r="H35" s="36">
        <v>0</v>
      </c>
      <c r="I35" s="22">
        <v>0</v>
      </c>
      <c r="J35" s="36">
        <v>0</v>
      </c>
      <c r="K35" s="50"/>
      <c r="L35" s="36">
        <v>0</v>
      </c>
      <c r="M35" s="73"/>
      <c r="N35" s="73"/>
    </row>
    <row r="36" spans="2:14" ht="12.75">
      <c r="B36" s="172"/>
      <c r="C36" s="170"/>
      <c r="D36" s="1" t="s">
        <v>5</v>
      </c>
      <c r="E36" s="21">
        <v>0</v>
      </c>
      <c r="F36" s="37">
        <v>0</v>
      </c>
      <c r="G36" s="21">
        <v>0</v>
      </c>
      <c r="H36" s="37">
        <v>0</v>
      </c>
      <c r="I36" s="21">
        <v>0</v>
      </c>
      <c r="J36" s="37">
        <v>0</v>
      </c>
      <c r="K36" s="47">
        <v>0</v>
      </c>
      <c r="L36" s="37">
        <v>0</v>
      </c>
      <c r="M36" s="69"/>
      <c r="N36" s="69"/>
    </row>
    <row r="37" spans="2:14" ht="12.75">
      <c r="B37" s="172"/>
      <c r="C37" s="170"/>
      <c r="D37" s="2" t="s">
        <v>52</v>
      </c>
      <c r="E37" s="23"/>
      <c r="F37" s="35">
        <v>0</v>
      </c>
      <c r="G37" s="23"/>
      <c r="H37" s="35">
        <v>0</v>
      </c>
      <c r="I37" s="22">
        <v>0</v>
      </c>
      <c r="J37" s="35">
        <v>0</v>
      </c>
      <c r="K37" s="49"/>
      <c r="L37" s="35">
        <v>0</v>
      </c>
      <c r="M37" s="73"/>
      <c r="N37" s="73"/>
    </row>
    <row r="38" spans="2:14" ht="12.75">
      <c r="B38" s="172"/>
      <c r="C38" s="170"/>
      <c r="D38" s="2" t="s">
        <v>36</v>
      </c>
      <c r="E38" s="23"/>
      <c r="F38" s="35">
        <v>0</v>
      </c>
      <c r="G38" s="23"/>
      <c r="H38" s="35">
        <v>0</v>
      </c>
      <c r="I38" s="22">
        <v>0</v>
      </c>
      <c r="J38" s="35">
        <v>0</v>
      </c>
      <c r="K38" s="49"/>
      <c r="L38" s="35">
        <v>0</v>
      </c>
      <c r="M38" s="73"/>
      <c r="N38" s="73"/>
    </row>
    <row r="39" spans="2:14" ht="12.75">
      <c r="B39" s="172"/>
      <c r="C39" s="170"/>
      <c r="D39" s="2" t="s">
        <v>37</v>
      </c>
      <c r="E39" s="23"/>
      <c r="F39" s="35">
        <v>0</v>
      </c>
      <c r="G39" s="23"/>
      <c r="H39" s="35">
        <v>0</v>
      </c>
      <c r="I39" s="22">
        <v>0</v>
      </c>
      <c r="J39" s="35">
        <v>0</v>
      </c>
      <c r="K39" s="49"/>
      <c r="L39" s="35">
        <v>0</v>
      </c>
      <c r="M39" s="73"/>
      <c r="N39" s="73"/>
    </row>
    <row r="40" spans="2:14" ht="12.75">
      <c r="B40" s="172"/>
      <c r="C40" s="170"/>
      <c r="D40" s="2" t="s">
        <v>38</v>
      </c>
      <c r="E40" s="23"/>
      <c r="F40" s="35">
        <v>0</v>
      </c>
      <c r="G40" s="23"/>
      <c r="H40" s="35">
        <v>0</v>
      </c>
      <c r="I40" s="22">
        <v>0</v>
      </c>
      <c r="J40" s="35">
        <v>0</v>
      </c>
      <c r="K40" s="49"/>
      <c r="L40" s="35">
        <v>0</v>
      </c>
      <c r="M40" s="73"/>
      <c r="N40" s="73"/>
    </row>
    <row r="41" spans="2:14" ht="13.5" thickBot="1">
      <c r="B41" s="172"/>
      <c r="C41" s="170"/>
      <c r="D41" s="2" t="s">
        <v>39</v>
      </c>
      <c r="E41" s="23"/>
      <c r="F41" s="35">
        <v>0</v>
      </c>
      <c r="G41" s="23"/>
      <c r="H41" s="35">
        <v>0</v>
      </c>
      <c r="I41" s="22">
        <v>0</v>
      </c>
      <c r="J41" s="35">
        <v>0</v>
      </c>
      <c r="K41" s="49"/>
      <c r="L41" s="35">
        <v>0</v>
      </c>
      <c r="M41" s="73"/>
      <c r="N41" s="73"/>
    </row>
    <row r="42" spans="2:14" ht="12.75">
      <c r="B42" s="172"/>
      <c r="C42" s="170"/>
      <c r="D42" s="5" t="s">
        <v>16</v>
      </c>
      <c r="E42" s="21">
        <v>0</v>
      </c>
      <c r="F42" s="34">
        <v>0</v>
      </c>
      <c r="G42" s="21">
        <v>0</v>
      </c>
      <c r="H42" s="34">
        <v>0</v>
      </c>
      <c r="I42" s="21">
        <v>0</v>
      </c>
      <c r="J42" s="34">
        <v>0</v>
      </c>
      <c r="K42" s="47">
        <v>0</v>
      </c>
      <c r="L42" s="34">
        <v>0</v>
      </c>
      <c r="M42" s="69"/>
      <c r="N42" s="69"/>
    </row>
    <row r="43" spans="2:14" ht="12.75">
      <c r="B43" s="172"/>
      <c r="C43" s="170"/>
      <c r="D43" s="2" t="s">
        <v>40</v>
      </c>
      <c r="E43" s="23"/>
      <c r="F43" s="35">
        <v>0</v>
      </c>
      <c r="G43" s="23"/>
      <c r="H43" s="35">
        <v>0</v>
      </c>
      <c r="I43" s="22">
        <v>0</v>
      </c>
      <c r="J43" s="35">
        <v>0</v>
      </c>
      <c r="K43" s="49"/>
      <c r="L43" s="35">
        <v>0</v>
      </c>
      <c r="M43" s="73"/>
      <c r="N43" s="73"/>
    </row>
    <row r="44" spans="2:14" ht="12.75">
      <c r="B44" s="172"/>
      <c r="C44" s="170"/>
      <c r="D44" s="2" t="s">
        <v>41</v>
      </c>
      <c r="E44" s="23"/>
      <c r="F44" s="35">
        <v>0</v>
      </c>
      <c r="G44" s="23"/>
      <c r="H44" s="35">
        <v>0</v>
      </c>
      <c r="I44" s="22">
        <v>0</v>
      </c>
      <c r="J44" s="35">
        <v>0</v>
      </c>
      <c r="K44" s="49"/>
      <c r="L44" s="35">
        <v>0</v>
      </c>
      <c r="M44" s="73"/>
      <c r="N44" s="73"/>
    </row>
    <row r="45" spans="2:15" ht="12.75">
      <c r="B45" s="172"/>
      <c r="C45" s="170"/>
      <c r="D45" s="6" t="s">
        <v>42</v>
      </c>
      <c r="E45" s="23"/>
      <c r="F45" s="35">
        <v>0</v>
      </c>
      <c r="G45" s="23"/>
      <c r="H45" s="35">
        <v>0</v>
      </c>
      <c r="I45" s="22">
        <v>0</v>
      </c>
      <c r="J45" s="35">
        <v>0</v>
      </c>
      <c r="K45" s="49"/>
      <c r="L45" s="35">
        <v>0</v>
      </c>
      <c r="M45" s="73"/>
      <c r="N45" s="73"/>
      <c r="O45" s="14"/>
    </row>
    <row r="46" spans="2:14" ht="13.5" thickBot="1">
      <c r="B46" s="172"/>
      <c r="C46" s="170"/>
      <c r="D46" s="6" t="s">
        <v>43</v>
      </c>
      <c r="E46" s="23"/>
      <c r="F46" s="35">
        <v>0</v>
      </c>
      <c r="G46" s="23"/>
      <c r="H46" s="35">
        <v>0</v>
      </c>
      <c r="I46" s="22">
        <v>0</v>
      </c>
      <c r="J46" s="35">
        <v>0</v>
      </c>
      <c r="K46" s="49"/>
      <c r="L46" s="35">
        <v>0</v>
      </c>
      <c r="M46" s="73"/>
      <c r="N46" s="73"/>
    </row>
    <row r="47" spans="2:14" ht="13.5" thickBot="1">
      <c r="B47" s="172"/>
      <c r="C47" s="170"/>
      <c r="D47" s="7" t="s">
        <v>17</v>
      </c>
      <c r="E47" s="25"/>
      <c r="F47" s="38">
        <v>0</v>
      </c>
      <c r="G47" s="25"/>
      <c r="H47" s="38">
        <v>0</v>
      </c>
      <c r="I47" s="29">
        <v>0</v>
      </c>
      <c r="J47" s="38">
        <v>0</v>
      </c>
      <c r="K47" s="51"/>
      <c r="L47" s="38">
        <v>0</v>
      </c>
      <c r="M47" s="69"/>
      <c r="N47" s="69"/>
    </row>
    <row r="48" spans="2:14" ht="13.5" thickBot="1">
      <c r="B48" s="172"/>
      <c r="C48" s="170"/>
      <c r="D48" s="27" t="s">
        <v>58</v>
      </c>
      <c r="E48" s="30">
        <v>0</v>
      </c>
      <c r="F48" s="40">
        <v>0</v>
      </c>
      <c r="G48" s="30">
        <v>0</v>
      </c>
      <c r="H48" s="40">
        <v>0</v>
      </c>
      <c r="I48" s="30">
        <v>0</v>
      </c>
      <c r="J48" s="40">
        <v>0</v>
      </c>
      <c r="K48" s="53">
        <v>0</v>
      </c>
      <c r="L48" s="40">
        <v>0</v>
      </c>
      <c r="M48" s="69"/>
      <c r="N48" s="69"/>
    </row>
    <row r="49" spans="2:16" ht="26.25" customHeight="1" thickBot="1">
      <c r="B49" s="172"/>
      <c r="C49" s="173" t="s">
        <v>66</v>
      </c>
      <c r="D49" s="162" t="s">
        <v>22</v>
      </c>
      <c r="E49" s="163"/>
      <c r="F49" s="163"/>
      <c r="G49" s="163"/>
      <c r="H49" s="163"/>
      <c r="I49" s="163"/>
      <c r="J49" s="163"/>
      <c r="K49" s="163"/>
      <c r="L49" s="164"/>
      <c r="M49" s="74"/>
      <c r="N49" s="74"/>
      <c r="P49" t="s">
        <v>50</v>
      </c>
    </row>
    <row r="50" spans="2:14" ht="12.75">
      <c r="B50" s="172"/>
      <c r="C50" s="174"/>
      <c r="D50" s="1" t="s">
        <v>24</v>
      </c>
      <c r="E50" s="26">
        <v>0</v>
      </c>
      <c r="F50" s="37">
        <v>0</v>
      </c>
      <c r="G50" s="26">
        <v>0</v>
      </c>
      <c r="H50" s="37">
        <v>0</v>
      </c>
      <c r="I50" s="26">
        <v>0</v>
      </c>
      <c r="J50" s="37">
        <v>0</v>
      </c>
      <c r="K50" s="54">
        <v>0</v>
      </c>
      <c r="L50" s="37">
        <v>0</v>
      </c>
      <c r="M50" s="69"/>
      <c r="N50" s="69"/>
    </row>
    <row r="51" spans="2:14" ht="12.75">
      <c r="B51" s="172"/>
      <c r="C51" s="174"/>
      <c r="D51" s="2" t="s">
        <v>20</v>
      </c>
      <c r="E51" s="23"/>
      <c r="F51" s="35">
        <v>0</v>
      </c>
      <c r="G51" s="23"/>
      <c r="H51" s="35">
        <v>0</v>
      </c>
      <c r="I51" s="22">
        <v>0</v>
      </c>
      <c r="J51" s="35">
        <v>0</v>
      </c>
      <c r="K51" s="49"/>
      <c r="L51" s="35">
        <v>0</v>
      </c>
      <c r="M51" s="73"/>
      <c r="N51" s="73"/>
    </row>
    <row r="52" spans="2:14" ht="13.5" thickBot="1">
      <c r="B52" s="172"/>
      <c r="C52" s="174"/>
      <c r="D52" s="2" t="s">
        <v>21</v>
      </c>
      <c r="E52" s="23"/>
      <c r="F52" s="35">
        <v>0</v>
      </c>
      <c r="G52" s="23"/>
      <c r="H52" s="35">
        <v>0</v>
      </c>
      <c r="I52" s="22">
        <v>0</v>
      </c>
      <c r="J52" s="35">
        <v>0</v>
      </c>
      <c r="K52" s="49"/>
      <c r="L52" s="35">
        <v>0</v>
      </c>
      <c r="M52" s="73"/>
      <c r="N52" s="73"/>
    </row>
    <row r="53" spans="2:14" ht="13.5" thickBot="1">
      <c r="B53" s="172"/>
      <c r="C53" s="175"/>
      <c r="D53" s="27" t="s">
        <v>58</v>
      </c>
      <c r="E53" s="30">
        <v>0</v>
      </c>
      <c r="F53" s="40">
        <v>0</v>
      </c>
      <c r="G53" s="30">
        <v>0</v>
      </c>
      <c r="H53" s="40">
        <v>0</v>
      </c>
      <c r="I53" s="30">
        <v>0</v>
      </c>
      <c r="J53" s="40">
        <v>0</v>
      </c>
      <c r="K53" s="53">
        <v>0</v>
      </c>
      <c r="L53" s="40">
        <v>0</v>
      </c>
      <c r="M53" s="69"/>
      <c r="N53" s="69"/>
    </row>
    <row r="54" spans="2:14" ht="24.75" customHeight="1" thickBot="1">
      <c r="B54" s="172"/>
      <c r="C54" s="176" t="s">
        <v>65</v>
      </c>
      <c r="D54" s="162" t="s">
        <v>23</v>
      </c>
      <c r="E54" s="163"/>
      <c r="F54" s="163"/>
      <c r="G54" s="163"/>
      <c r="H54" s="163"/>
      <c r="I54" s="163"/>
      <c r="J54" s="163"/>
      <c r="K54" s="163"/>
      <c r="L54" s="164"/>
      <c r="M54" s="74"/>
      <c r="N54" s="74"/>
    </row>
    <row r="55" spans="2:14" ht="15.75" customHeight="1">
      <c r="B55" s="172"/>
      <c r="C55" s="177"/>
      <c r="D55" s="1" t="s">
        <v>18</v>
      </c>
      <c r="E55" s="23"/>
      <c r="F55" s="35">
        <v>0</v>
      </c>
      <c r="G55" s="23"/>
      <c r="H55" s="35">
        <v>0</v>
      </c>
      <c r="I55" s="22">
        <v>0</v>
      </c>
      <c r="J55" s="35">
        <v>0</v>
      </c>
      <c r="K55" s="49"/>
      <c r="L55" s="35">
        <v>0</v>
      </c>
      <c r="M55" s="73"/>
      <c r="N55" s="73"/>
    </row>
    <row r="56" spans="2:14" ht="16.5" customHeight="1" thickBot="1">
      <c r="B56" s="172"/>
      <c r="C56" s="177"/>
      <c r="D56" s="1" t="s">
        <v>19</v>
      </c>
      <c r="E56" s="23"/>
      <c r="F56" s="35">
        <v>0</v>
      </c>
      <c r="G56" s="23"/>
      <c r="H56" s="35">
        <v>0</v>
      </c>
      <c r="I56" s="22">
        <v>0</v>
      </c>
      <c r="J56" s="35">
        <v>0</v>
      </c>
      <c r="K56" s="49"/>
      <c r="L56" s="35">
        <v>0</v>
      </c>
      <c r="M56" s="73"/>
      <c r="N56" s="73"/>
    </row>
    <row r="57" spans="2:14" ht="16.5" customHeight="1" thickBot="1">
      <c r="B57" s="172"/>
      <c r="C57" s="177"/>
      <c r="D57" s="28" t="s">
        <v>58</v>
      </c>
      <c r="E57" s="30">
        <v>0</v>
      </c>
      <c r="F57" s="40">
        <v>0</v>
      </c>
      <c r="G57" s="30">
        <v>0</v>
      </c>
      <c r="H57" s="40">
        <v>0</v>
      </c>
      <c r="I57" s="30">
        <v>0</v>
      </c>
      <c r="J57" s="40">
        <v>0</v>
      </c>
      <c r="K57" s="53">
        <v>0</v>
      </c>
      <c r="L57" s="40">
        <v>0</v>
      </c>
      <c r="M57" s="69"/>
      <c r="N57" s="69"/>
    </row>
    <row r="58" spans="2:14" ht="14.25" customHeight="1" thickBot="1">
      <c r="B58" s="141" t="s">
        <v>61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3"/>
      <c r="M58" s="77"/>
      <c r="N58" s="77"/>
    </row>
    <row r="59" spans="2:14" ht="12.75">
      <c r="B59" s="154" t="s">
        <v>60</v>
      </c>
      <c r="C59" s="155"/>
      <c r="D59" s="155"/>
      <c r="E59" s="59">
        <v>0</v>
      </c>
      <c r="F59" s="35">
        <v>0</v>
      </c>
      <c r="G59" s="59">
        <v>0</v>
      </c>
      <c r="H59" s="35">
        <v>0</v>
      </c>
      <c r="I59" s="22">
        <v>0</v>
      </c>
      <c r="J59" s="35">
        <v>0</v>
      </c>
      <c r="K59" s="55">
        <v>0</v>
      </c>
      <c r="L59" s="65">
        <v>0</v>
      </c>
      <c r="M59" s="73"/>
      <c r="N59" s="73"/>
    </row>
    <row r="60" spans="2:14" ht="13.5" thickBot="1">
      <c r="B60" s="156" t="s">
        <v>23</v>
      </c>
      <c r="C60" s="155"/>
      <c r="D60" s="155"/>
      <c r="E60" s="60">
        <v>0</v>
      </c>
      <c r="F60" s="35">
        <v>0</v>
      </c>
      <c r="G60" s="60">
        <v>0</v>
      </c>
      <c r="H60" s="35">
        <v>0</v>
      </c>
      <c r="I60" s="22">
        <v>0</v>
      </c>
      <c r="J60" s="35">
        <v>0</v>
      </c>
      <c r="K60" s="50">
        <v>0</v>
      </c>
      <c r="L60" s="66">
        <v>0</v>
      </c>
      <c r="M60" s="73"/>
      <c r="N60" s="73"/>
    </row>
    <row r="61" spans="2:14" ht="13.5" thickBot="1">
      <c r="B61" s="141" t="s">
        <v>13</v>
      </c>
      <c r="C61" s="142"/>
      <c r="D61" s="143"/>
      <c r="E61" s="31">
        <v>0</v>
      </c>
      <c r="F61" s="41">
        <v>0</v>
      </c>
      <c r="G61" s="31">
        <v>0</v>
      </c>
      <c r="H61" s="41">
        <v>0</v>
      </c>
      <c r="I61" s="31">
        <v>0</v>
      </c>
      <c r="J61" s="41">
        <v>0</v>
      </c>
      <c r="K61" s="56">
        <v>0</v>
      </c>
      <c r="L61" s="67" t="s">
        <v>73</v>
      </c>
      <c r="M61" s="69"/>
      <c r="N61" s="69"/>
    </row>
    <row r="62" ht="5.25" customHeight="1"/>
  </sheetData>
  <sheetProtection/>
  <mergeCells count="15">
    <mergeCell ref="B60:D60"/>
    <mergeCell ref="B61:D61"/>
    <mergeCell ref="B28:B57"/>
    <mergeCell ref="C49:C53"/>
    <mergeCell ref="D49:L49"/>
    <mergeCell ref="C54:C57"/>
    <mergeCell ref="D54:L54"/>
    <mergeCell ref="B5:B27"/>
    <mergeCell ref="C5:C48"/>
    <mergeCell ref="B58:L58"/>
    <mergeCell ref="B59:D59"/>
    <mergeCell ref="B1:L1"/>
    <mergeCell ref="B2:L2"/>
    <mergeCell ref="B3:L3"/>
    <mergeCell ref="B4:C4"/>
  </mergeCells>
  <printOptions horizontalCentered="1" verticalCentered="1"/>
  <pageMargins left="0.35433070866141736" right="0.2362204724409449" top="0.27" bottom="0.31496062992125984" header="0.2755905511811024" footer="0.2755905511811024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O6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9.8515625" style="82" customWidth="1"/>
    <col min="2" max="2" width="9.140625" style="82" customWidth="1"/>
    <col min="3" max="3" width="71.7109375" style="82" customWidth="1"/>
    <col min="4" max="4" width="12.140625" style="121" customWidth="1"/>
    <col min="5" max="5" width="8.00390625" style="122" customWidth="1"/>
    <col min="6" max="6" width="15.8515625" style="121" customWidth="1"/>
    <col min="7" max="7" width="8.00390625" style="122" customWidth="1"/>
    <col min="8" max="8" width="18.421875" style="121" customWidth="1"/>
    <col min="9" max="9" width="8.00390625" style="122" bestFit="1" customWidth="1"/>
    <col min="10" max="10" width="8.8515625" style="123" customWidth="1"/>
    <col min="11" max="11" width="8.00390625" style="122" bestFit="1" customWidth="1"/>
    <col min="12" max="12" width="14.28125" style="82" customWidth="1"/>
    <col min="13" max="13" width="11.57421875" style="82" customWidth="1"/>
    <col min="14" max="16384" width="9.140625" style="82" customWidth="1"/>
  </cols>
  <sheetData>
    <row r="1" spans="1:12" ht="18.75">
      <c r="A1" s="183" t="s">
        <v>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26"/>
    </row>
    <row r="2" spans="1:12" ht="18.75">
      <c r="A2" s="183" t="s">
        <v>74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26"/>
    </row>
    <row r="3" spans="1:11" ht="8.2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60" customHeight="1" thickBot="1">
      <c r="A4" s="205" t="s">
        <v>68</v>
      </c>
      <c r="B4" s="206"/>
      <c r="C4" s="207" t="s">
        <v>59</v>
      </c>
      <c r="D4" s="208" t="s">
        <v>71</v>
      </c>
      <c r="E4" s="209" t="s">
        <v>0</v>
      </c>
      <c r="F4" s="210" t="s">
        <v>72</v>
      </c>
      <c r="G4" s="209" t="s">
        <v>0</v>
      </c>
      <c r="H4" s="208" t="s">
        <v>70</v>
      </c>
      <c r="I4" s="209" t="s">
        <v>0</v>
      </c>
      <c r="J4" s="208" t="s">
        <v>83</v>
      </c>
      <c r="K4" s="209" t="s">
        <v>0</v>
      </c>
    </row>
    <row r="5" spans="1:11" ht="17.25" customHeight="1">
      <c r="A5" s="203" t="s">
        <v>76</v>
      </c>
      <c r="B5" s="200" t="s">
        <v>75</v>
      </c>
      <c r="C5" s="86" t="s">
        <v>3</v>
      </c>
      <c r="D5" s="87">
        <f>SUM(D6:D10)</f>
        <v>0</v>
      </c>
      <c r="E5" s="88" t="e">
        <f>SUM(E6:E10)</f>
        <v>#DIV/0!</v>
      </c>
      <c r="F5" s="87">
        <f>SUM(F6:F10)</f>
        <v>0</v>
      </c>
      <c r="G5" s="88" t="e">
        <f>SUM(G6:G10)</f>
        <v>#DIV/0!</v>
      </c>
      <c r="H5" s="87">
        <f>SUM(H6:H10)</f>
        <v>0</v>
      </c>
      <c r="I5" s="88" t="e">
        <f>E5+G5</f>
        <v>#DIV/0!</v>
      </c>
      <c r="J5" s="89">
        <f>SUM(J6:J10)</f>
        <v>0</v>
      </c>
      <c r="K5" s="88" t="e">
        <f>SUM(K6:K10)</f>
        <v>#DIV/0!</v>
      </c>
    </row>
    <row r="6" spans="1:11" ht="17.25" customHeight="1">
      <c r="A6" s="204"/>
      <c r="B6" s="201"/>
      <c r="C6" s="90" t="s">
        <v>25</v>
      </c>
      <c r="D6" s="91"/>
      <c r="E6" s="92" t="e">
        <f>D6/D61</f>
        <v>#DIV/0!</v>
      </c>
      <c r="F6" s="91"/>
      <c r="G6" s="92" t="e">
        <f>F6/F61</f>
        <v>#DIV/0!</v>
      </c>
      <c r="H6" s="91">
        <f>D6+F6</f>
        <v>0</v>
      </c>
      <c r="I6" s="92" t="e">
        <f aca="true" t="shared" si="0" ref="I6:I48">E6+G6</f>
        <v>#DIV/0!</v>
      </c>
      <c r="J6" s="93"/>
      <c r="K6" s="92" t="e">
        <f>J6/J61</f>
        <v>#DIV/0!</v>
      </c>
    </row>
    <row r="7" spans="1:11" ht="17.25" customHeight="1">
      <c r="A7" s="204"/>
      <c r="B7" s="201"/>
      <c r="C7" s="90" t="s">
        <v>6</v>
      </c>
      <c r="D7" s="91"/>
      <c r="E7" s="92" t="e">
        <f>D7/D61</f>
        <v>#DIV/0!</v>
      </c>
      <c r="F7" s="91"/>
      <c r="G7" s="92" t="e">
        <f>F7/F61</f>
        <v>#DIV/0!</v>
      </c>
      <c r="H7" s="91">
        <f>D7+F7</f>
        <v>0</v>
      </c>
      <c r="I7" s="92" t="e">
        <f t="shared" si="0"/>
        <v>#DIV/0!</v>
      </c>
      <c r="J7" s="93"/>
      <c r="K7" s="92" t="e">
        <f>J7/J61</f>
        <v>#DIV/0!</v>
      </c>
    </row>
    <row r="8" spans="1:11" ht="17.25" customHeight="1">
      <c r="A8" s="204"/>
      <c r="B8" s="201"/>
      <c r="C8" s="90" t="s">
        <v>26</v>
      </c>
      <c r="D8" s="91"/>
      <c r="E8" s="92" t="e">
        <f>D8/D61</f>
        <v>#DIV/0!</v>
      </c>
      <c r="F8" s="91"/>
      <c r="G8" s="92" t="e">
        <f>F8/F61</f>
        <v>#DIV/0!</v>
      </c>
      <c r="H8" s="91">
        <f>D8+F8</f>
        <v>0</v>
      </c>
      <c r="I8" s="92" t="e">
        <f t="shared" si="0"/>
        <v>#DIV/0!</v>
      </c>
      <c r="J8" s="93"/>
      <c r="K8" s="92" t="e">
        <f>J8/J61</f>
        <v>#DIV/0!</v>
      </c>
    </row>
    <row r="9" spans="1:11" ht="17.25" customHeight="1">
      <c r="A9" s="204"/>
      <c r="B9" s="201"/>
      <c r="C9" s="90" t="s">
        <v>27</v>
      </c>
      <c r="D9" s="91"/>
      <c r="E9" s="92" t="e">
        <f>D9/D61</f>
        <v>#DIV/0!</v>
      </c>
      <c r="F9" s="91"/>
      <c r="G9" s="92" t="e">
        <f>F9/F61</f>
        <v>#DIV/0!</v>
      </c>
      <c r="H9" s="91">
        <f>D9+F9</f>
        <v>0</v>
      </c>
      <c r="I9" s="92" t="e">
        <f t="shared" si="0"/>
        <v>#DIV/0!</v>
      </c>
      <c r="J9" s="93"/>
      <c r="K9" s="92" t="e">
        <f>J9/J61</f>
        <v>#DIV/0!</v>
      </c>
    </row>
    <row r="10" spans="1:11" ht="17.25" customHeight="1" thickBot="1">
      <c r="A10" s="204"/>
      <c r="B10" s="201"/>
      <c r="C10" s="95" t="s">
        <v>28</v>
      </c>
      <c r="D10" s="91"/>
      <c r="E10" s="92" t="e">
        <f>D10/D61</f>
        <v>#DIV/0!</v>
      </c>
      <c r="F10" s="91"/>
      <c r="G10" s="92" t="e">
        <f>F10/F61</f>
        <v>#DIV/0!</v>
      </c>
      <c r="H10" s="91">
        <f>D10+F10</f>
        <v>0</v>
      </c>
      <c r="I10" s="92" t="e">
        <f t="shared" si="0"/>
        <v>#DIV/0!</v>
      </c>
      <c r="J10" s="93"/>
      <c r="K10" s="92" t="e">
        <f>J10/J61</f>
        <v>#DIV/0!</v>
      </c>
    </row>
    <row r="11" spans="1:11" ht="17.25" customHeight="1">
      <c r="A11" s="204"/>
      <c r="B11" s="201"/>
      <c r="C11" s="86" t="s">
        <v>51</v>
      </c>
      <c r="D11" s="87">
        <f>SUM(D12:D20)</f>
        <v>0</v>
      </c>
      <c r="E11" s="88" t="e">
        <f>SUM(E12:E20)</f>
        <v>#DIV/0!</v>
      </c>
      <c r="F11" s="87">
        <f>SUM(F12:F20)</f>
        <v>0</v>
      </c>
      <c r="G11" s="88" t="e">
        <f>SUM(G12:G20)</f>
        <v>#DIV/0!</v>
      </c>
      <c r="H11" s="87">
        <f>SUM(H12:H20)</f>
        <v>0</v>
      </c>
      <c r="I11" s="88" t="e">
        <f t="shared" si="0"/>
        <v>#DIV/0!</v>
      </c>
      <c r="J11" s="89">
        <f>SUM(J12:J20)</f>
        <v>0</v>
      </c>
      <c r="K11" s="88" t="e">
        <f>SUM(K12:K20)</f>
        <v>#DIV/0!</v>
      </c>
    </row>
    <row r="12" spans="1:11" ht="17.25" customHeight="1">
      <c r="A12" s="204"/>
      <c r="B12" s="201"/>
      <c r="C12" s="90" t="s">
        <v>7</v>
      </c>
      <c r="D12" s="96"/>
      <c r="E12" s="92" t="e">
        <f>D12/D61</f>
        <v>#DIV/0!</v>
      </c>
      <c r="F12" s="96"/>
      <c r="G12" s="92" t="e">
        <f>F12/F61</f>
        <v>#DIV/0!</v>
      </c>
      <c r="H12" s="91">
        <f>D12+F12</f>
        <v>0</v>
      </c>
      <c r="I12" s="92" t="e">
        <f t="shared" si="0"/>
        <v>#DIV/0!</v>
      </c>
      <c r="J12" s="97"/>
      <c r="K12" s="92" t="e">
        <f>J12/J61</f>
        <v>#DIV/0!</v>
      </c>
    </row>
    <row r="13" spans="1:11" ht="17.25" customHeight="1">
      <c r="A13" s="204"/>
      <c r="B13" s="201"/>
      <c r="C13" s="90" t="s">
        <v>8</v>
      </c>
      <c r="D13" s="96"/>
      <c r="E13" s="92" t="e">
        <f>D13/D61</f>
        <v>#DIV/0!</v>
      </c>
      <c r="F13" s="96"/>
      <c r="G13" s="92" t="e">
        <f>F13/F61</f>
        <v>#DIV/0!</v>
      </c>
      <c r="H13" s="91">
        <f aca="true" t="shared" si="1" ref="H13:H20">D13+F13</f>
        <v>0</v>
      </c>
      <c r="I13" s="92" t="e">
        <f t="shared" si="0"/>
        <v>#DIV/0!</v>
      </c>
      <c r="J13" s="97"/>
      <c r="K13" s="92" t="e">
        <f>J13/J61</f>
        <v>#DIV/0!</v>
      </c>
    </row>
    <row r="14" spans="1:11" ht="17.25" customHeight="1">
      <c r="A14" s="204"/>
      <c r="B14" s="201"/>
      <c r="C14" s="90" t="s">
        <v>29</v>
      </c>
      <c r="D14" s="96"/>
      <c r="E14" s="92" t="e">
        <f>D14/D61</f>
        <v>#DIV/0!</v>
      </c>
      <c r="F14" s="96"/>
      <c r="G14" s="92" t="e">
        <f>F14/F61</f>
        <v>#DIV/0!</v>
      </c>
      <c r="H14" s="91">
        <f t="shared" si="1"/>
        <v>0</v>
      </c>
      <c r="I14" s="92" t="e">
        <f t="shared" si="0"/>
        <v>#DIV/0!</v>
      </c>
      <c r="J14" s="97"/>
      <c r="K14" s="92" t="e">
        <f>J14/J61</f>
        <v>#DIV/0!</v>
      </c>
    </row>
    <row r="15" spans="1:11" ht="17.25" customHeight="1">
      <c r="A15" s="204"/>
      <c r="B15" s="201"/>
      <c r="C15" s="90" t="s">
        <v>30</v>
      </c>
      <c r="D15" s="96"/>
      <c r="E15" s="92" t="e">
        <f>D15/D61</f>
        <v>#DIV/0!</v>
      </c>
      <c r="F15" s="96"/>
      <c r="G15" s="92" t="e">
        <f>F15/F61</f>
        <v>#DIV/0!</v>
      </c>
      <c r="H15" s="91">
        <f t="shared" si="1"/>
        <v>0</v>
      </c>
      <c r="I15" s="92" t="e">
        <f t="shared" si="0"/>
        <v>#DIV/0!</v>
      </c>
      <c r="J15" s="97"/>
      <c r="K15" s="92" t="e">
        <f>J15/J61</f>
        <v>#DIV/0!</v>
      </c>
    </row>
    <row r="16" spans="1:11" ht="17.25" customHeight="1">
      <c r="A16" s="204"/>
      <c r="B16" s="201"/>
      <c r="C16" s="90" t="s">
        <v>31</v>
      </c>
      <c r="D16" s="96"/>
      <c r="E16" s="92" t="e">
        <f>D16/D61</f>
        <v>#DIV/0!</v>
      </c>
      <c r="F16" s="96"/>
      <c r="G16" s="92" t="e">
        <f>F16/F61</f>
        <v>#DIV/0!</v>
      </c>
      <c r="H16" s="91">
        <f t="shared" si="1"/>
        <v>0</v>
      </c>
      <c r="I16" s="92" t="e">
        <f t="shared" si="0"/>
        <v>#DIV/0!</v>
      </c>
      <c r="J16" s="97"/>
      <c r="K16" s="92" t="e">
        <f>J16/J61</f>
        <v>#DIV/0!</v>
      </c>
    </row>
    <row r="17" spans="1:11" ht="17.25" customHeight="1">
      <c r="A17" s="204"/>
      <c r="B17" s="201"/>
      <c r="C17" s="90" t="s">
        <v>32</v>
      </c>
      <c r="D17" s="96"/>
      <c r="E17" s="92" t="e">
        <f>D17/D61</f>
        <v>#DIV/0!</v>
      </c>
      <c r="F17" s="96"/>
      <c r="G17" s="92" t="e">
        <f>F17/F61</f>
        <v>#DIV/0!</v>
      </c>
      <c r="H17" s="91">
        <f t="shared" si="1"/>
        <v>0</v>
      </c>
      <c r="I17" s="92" t="e">
        <f t="shared" si="0"/>
        <v>#DIV/0!</v>
      </c>
      <c r="J17" s="97"/>
      <c r="K17" s="92" t="e">
        <f>J17/J61</f>
        <v>#DIV/0!</v>
      </c>
    </row>
    <row r="18" spans="1:11" ht="17.25" customHeight="1">
      <c r="A18" s="204"/>
      <c r="B18" s="201"/>
      <c r="C18" s="90" t="s">
        <v>33</v>
      </c>
      <c r="D18" s="96"/>
      <c r="E18" s="92" t="e">
        <f>D18/D61</f>
        <v>#DIV/0!</v>
      </c>
      <c r="F18" s="96"/>
      <c r="G18" s="92" t="e">
        <f>F18/F61</f>
        <v>#DIV/0!</v>
      </c>
      <c r="H18" s="91">
        <f t="shared" si="1"/>
        <v>0</v>
      </c>
      <c r="I18" s="92" t="e">
        <f t="shared" si="0"/>
        <v>#DIV/0!</v>
      </c>
      <c r="J18" s="97"/>
      <c r="K18" s="92" t="e">
        <f>J18/J61</f>
        <v>#DIV/0!</v>
      </c>
    </row>
    <row r="19" spans="1:11" ht="17.25" customHeight="1">
      <c r="A19" s="204"/>
      <c r="B19" s="201"/>
      <c r="C19" s="90" t="s">
        <v>34</v>
      </c>
      <c r="D19" s="96"/>
      <c r="E19" s="92" t="e">
        <f>D19/D61</f>
        <v>#DIV/0!</v>
      </c>
      <c r="F19" s="96"/>
      <c r="G19" s="92" t="e">
        <f>F19/F61</f>
        <v>#DIV/0!</v>
      </c>
      <c r="H19" s="91">
        <f t="shared" si="1"/>
        <v>0</v>
      </c>
      <c r="I19" s="92" t="e">
        <f t="shared" si="0"/>
        <v>#DIV/0!</v>
      </c>
      <c r="J19" s="97"/>
      <c r="K19" s="92" t="e">
        <f>J19/J61</f>
        <v>#DIV/0!</v>
      </c>
    </row>
    <row r="20" spans="1:11" ht="17.25" customHeight="1" thickBot="1">
      <c r="A20" s="204"/>
      <c r="B20" s="201"/>
      <c r="C20" s="95" t="s">
        <v>35</v>
      </c>
      <c r="D20" s="96"/>
      <c r="E20" s="98" t="e">
        <f>D20/D61</f>
        <v>#DIV/0!</v>
      </c>
      <c r="F20" s="96"/>
      <c r="G20" s="98" t="e">
        <f>F20/F61</f>
        <v>#DIV/0!</v>
      </c>
      <c r="H20" s="91">
        <f t="shared" si="1"/>
        <v>0</v>
      </c>
      <c r="I20" s="98" t="e">
        <f t="shared" si="0"/>
        <v>#DIV/0!</v>
      </c>
      <c r="J20" s="99"/>
      <c r="K20" s="98" t="e">
        <f>J20/J61</f>
        <v>#DIV/0!</v>
      </c>
    </row>
    <row r="21" spans="1:11" ht="17.25" customHeight="1">
      <c r="A21" s="204"/>
      <c r="B21" s="201"/>
      <c r="C21" s="100" t="s">
        <v>1</v>
      </c>
      <c r="D21" s="87">
        <f>SUM(D22:D26)</f>
        <v>0</v>
      </c>
      <c r="E21" s="101" t="e">
        <f>SUM(E22:E26)</f>
        <v>#DIV/0!</v>
      </c>
      <c r="F21" s="87">
        <f>SUM(F22:F26)</f>
        <v>0</v>
      </c>
      <c r="G21" s="101" t="e">
        <f>SUM(G22:G26)</f>
        <v>#DIV/0!</v>
      </c>
      <c r="H21" s="87">
        <f>SUM(H22:H26)</f>
        <v>0</v>
      </c>
      <c r="I21" s="101" t="e">
        <f t="shared" si="0"/>
        <v>#DIV/0!</v>
      </c>
      <c r="J21" s="89">
        <f>SUM(J22:J26)</f>
        <v>0</v>
      </c>
      <c r="K21" s="101" t="e">
        <f>SUM(K22:K26)</f>
        <v>#DIV/0!</v>
      </c>
    </row>
    <row r="22" spans="1:11" ht="17.25" customHeight="1">
      <c r="A22" s="204"/>
      <c r="B22" s="201"/>
      <c r="C22" s="90" t="s">
        <v>9</v>
      </c>
      <c r="D22" s="96"/>
      <c r="E22" s="92" t="e">
        <f>D22/D61</f>
        <v>#DIV/0!</v>
      </c>
      <c r="F22" s="96"/>
      <c r="G22" s="92" t="e">
        <f>F22/F61</f>
        <v>#DIV/0!</v>
      </c>
      <c r="H22" s="91">
        <f aca="true" t="shared" si="2" ref="H22:H28">D22+F22</f>
        <v>0</v>
      </c>
      <c r="I22" s="92" t="e">
        <f t="shared" si="0"/>
        <v>#DIV/0!</v>
      </c>
      <c r="J22" s="97"/>
      <c r="K22" s="92" t="e">
        <f>J22/J61</f>
        <v>#DIV/0!</v>
      </c>
    </row>
    <row r="23" spans="1:11" ht="17.25" customHeight="1">
      <c r="A23" s="204"/>
      <c r="B23" s="201"/>
      <c r="C23" s="90" t="s">
        <v>10</v>
      </c>
      <c r="D23" s="96"/>
      <c r="E23" s="92" t="e">
        <f>D23/D61</f>
        <v>#DIV/0!</v>
      </c>
      <c r="F23" s="96"/>
      <c r="G23" s="92" t="e">
        <f>F23/F61</f>
        <v>#DIV/0!</v>
      </c>
      <c r="H23" s="91">
        <f t="shared" si="2"/>
        <v>0</v>
      </c>
      <c r="I23" s="92" t="e">
        <f t="shared" si="0"/>
        <v>#DIV/0!</v>
      </c>
      <c r="J23" s="97"/>
      <c r="K23" s="92" t="e">
        <f>J23/J61</f>
        <v>#DIV/0!</v>
      </c>
    </row>
    <row r="24" spans="1:11" ht="17.25" customHeight="1" thickBot="1">
      <c r="A24" s="204"/>
      <c r="B24" s="201"/>
      <c r="C24" s="90" t="s">
        <v>11</v>
      </c>
      <c r="D24" s="96"/>
      <c r="E24" s="92" t="e">
        <f>D24/D61</f>
        <v>#DIV/0!</v>
      </c>
      <c r="F24" s="96"/>
      <c r="G24" s="92" t="e">
        <f>F24/F61</f>
        <v>#DIV/0!</v>
      </c>
      <c r="H24" s="91">
        <f t="shared" si="2"/>
        <v>0</v>
      </c>
      <c r="I24" s="92" t="e">
        <f t="shared" si="0"/>
        <v>#DIV/0!</v>
      </c>
      <c r="J24" s="97"/>
      <c r="K24" s="92" t="e">
        <f>J24/J61</f>
        <v>#DIV/0!</v>
      </c>
    </row>
    <row r="25" spans="1:13" ht="17.25" customHeight="1" thickBot="1">
      <c r="A25" s="204"/>
      <c r="B25" s="201"/>
      <c r="C25" s="90" t="s">
        <v>12</v>
      </c>
      <c r="D25" s="96"/>
      <c r="E25" s="92" t="e">
        <f>D25/D61</f>
        <v>#DIV/0!</v>
      </c>
      <c r="F25" s="96"/>
      <c r="G25" s="92" t="e">
        <f>F25/F61</f>
        <v>#DIV/0!</v>
      </c>
      <c r="H25" s="91">
        <f t="shared" si="2"/>
        <v>0</v>
      </c>
      <c r="I25" s="92" t="e">
        <f t="shared" si="0"/>
        <v>#DIV/0!</v>
      </c>
      <c r="J25" s="97"/>
      <c r="K25" s="92" t="e">
        <f>J25/J61</f>
        <v>#DIV/0!</v>
      </c>
      <c r="L25" s="185" t="s">
        <v>46</v>
      </c>
      <c r="M25" s="181"/>
    </row>
    <row r="26" spans="1:13" ht="17.25" customHeight="1" thickBot="1">
      <c r="A26" s="204"/>
      <c r="B26" s="201"/>
      <c r="C26" s="90" t="s">
        <v>14</v>
      </c>
      <c r="D26" s="96"/>
      <c r="E26" s="92" t="e">
        <f>D26/D61</f>
        <v>#DIV/0!</v>
      </c>
      <c r="F26" s="96"/>
      <c r="G26" s="92" t="e">
        <f>F26/F61</f>
        <v>#DIV/0!</v>
      </c>
      <c r="H26" s="91">
        <f t="shared" si="2"/>
        <v>0</v>
      </c>
      <c r="I26" s="92" t="e">
        <f t="shared" si="0"/>
        <v>#DIV/0!</v>
      </c>
      <c r="J26" s="97"/>
      <c r="K26" s="92" t="e">
        <f>J26/J61</f>
        <v>#DIV/0!</v>
      </c>
      <c r="L26" s="127" t="s">
        <v>44</v>
      </c>
      <c r="M26" s="128" t="s">
        <v>45</v>
      </c>
    </row>
    <row r="27" spans="1:13" ht="17.25" customHeight="1" thickBot="1">
      <c r="A27" s="204"/>
      <c r="B27" s="202"/>
      <c r="C27" s="102" t="s">
        <v>2</v>
      </c>
      <c r="D27" s="87"/>
      <c r="E27" s="103" t="e">
        <f>D27/D61</f>
        <v>#DIV/0!</v>
      </c>
      <c r="F27" s="87"/>
      <c r="G27" s="103" t="e">
        <f>F27/F61</f>
        <v>#DIV/0!</v>
      </c>
      <c r="H27" s="104">
        <f t="shared" si="2"/>
        <v>0</v>
      </c>
      <c r="I27" s="103" t="e">
        <f t="shared" si="0"/>
        <v>#DIV/0!</v>
      </c>
      <c r="J27" s="105"/>
      <c r="K27" s="103" t="e">
        <f>J27/J61</f>
        <v>#DIV/0!</v>
      </c>
      <c r="L27" s="129" t="e">
        <f>K5+K11+K21+K27</f>
        <v>#DIV/0!</v>
      </c>
      <c r="M27" s="130" t="e">
        <f>I5+I11+I21+I27</f>
        <v>#DIV/0!</v>
      </c>
    </row>
    <row r="28" spans="1:11" ht="26.25" customHeight="1" thickBot="1">
      <c r="A28" s="204"/>
      <c r="B28" s="198" t="s">
        <v>81</v>
      </c>
      <c r="C28" s="106" t="s">
        <v>15</v>
      </c>
      <c r="D28" s="87"/>
      <c r="E28" s="103" t="e">
        <f>D28/D61</f>
        <v>#DIV/0!</v>
      </c>
      <c r="F28" s="87"/>
      <c r="G28" s="103" t="e">
        <f>F28/F61</f>
        <v>#DIV/0!</v>
      </c>
      <c r="H28" s="107">
        <f t="shared" si="2"/>
        <v>0</v>
      </c>
      <c r="I28" s="103" t="e">
        <f t="shared" si="0"/>
        <v>#DIV/0!</v>
      </c>
      <c r="J28" s="105"/>
      <c r="K28" s="103" t="e">
        <f>J28/J61</f>
        <v>#DIV/0!</v>
      </c>
    </row>
    <row r="29" spans="1:11" ht="17.25" customHeight="1">
      <c r="A29" s="204"/>
      <c r="B29" s="199"/>
      <c r="C29" s="100" t="s">
        <v>4</v>
      </c>
      <c r="D29" s="87">
        <f>SUM(D30:D35)</f>
        <v>0</v>
      </c>
      <c r="E29" s="101" t="e">
        <f>SUM(E30:E35)</f>
        <v>#DIV/0!</v>
      </c>
      <c r="F29" s="87">
        <f>SUM(F30:F35)</f>
        <v>0</v>
      </c>
      <c r="G29" s="101" t="e">
        <f>SUM(G30:G35)</f>
        <v>#DIV/0!</v>
      </c>
      <c r="H29" s="87">
        <f>SUM(H30:H35)</f>
        <v>0</v>
      </c>
      <c r="I29" s="101" t="e">
        <f t="shared" si="0"/>
        <v>#DIV/0!</v>
      </c>
      <c r="J29" s="89">
        <f>SUM(J30:J35)</f>
        <v>0</v>
      </c>
      <c r="K29" s="101" t="e">
        <f>SUM(K30:K35)</f>
        <v>#DIV/0!</v>
      </c>
    </row>
    <row r="30" spans="1:11" ht="17.25" customHeight="1">
      <c r="A30" s="204"/>
      <c r="B30" s="199"/>
      <c r="C30" s="90" t="s">
        <v>53</v>
      </c>
      <c r="D30" s="96"/>
      <c r="E30" s="92" t="e">
        <f>D30/D61</f>
        <v>#DIV/0!</v>
      </c>
      <c r="F30" s="96"/>
      <c r="G30" s="92" t="e">
        <f>F30/F61</f>
        <v>#DIV/0!</v>
      </c>
      <c r="H30" s="91">
        <f aca="true" t="shared" si="3" ref="H30:H35">D30+F30</f>
        <v>0</v>
      </c>
      <c r="I30" s="92" t="e">
        <f t="shared" si="0"/>
        <v>#DIV/0!</v>
      </c>
      <c r="J30" s="97"/>
      <c r="K30" s="92" t="e">
        <f>J30/J61</f>
        <v>#DIV/0!</v>
      </c>
    </row>
    <row r="31" spans="1:11" ht="17.25" customHeight="1">
      <c r="A31" s="204"/>
      <c r="B31" s="199"/>
      <c r="C31" s="90" t="s">
        <v>54</v>
      </c>
      <c r="D31" s="96"/>
      <c r="E31" s="92" t="e">
        <f>D31/D61</f>
        <v>#DIV/0!</v>
      </c>
      <c r="F31" s="96"/>
      <c r="G31" s="92" t="e">
        <f>F31/F61</f>
        <v>#DIV/0!</v>
      </c>
      <c r="H31" s="91">
        <f t="shared" si="3"/>
        <v>0</v>
      </c>
      <c r="I31" s="92" t="e">
        <f t="shared" si="0"/>
        <v>#DIV/0!</v>
      </c>
      <c r="J31" s="97"/>
      <c r="K31" s="92" t="e">
        <f>J31/J61</f>
        <v>#DIV/0!</v>
      </c>
    </row>
    <row r="32" spans="1:11" ht="17.25" customHeight="1">
      <c r="A32" s="204"/>
      <c r="B32" s="199"/>
      <c r="C32" s="90" t="s">
        <v>55</v>
      </c>
      <c r="D32" s="96"/>
      <c r="E32" s="92" t="e">
        <f>D32/D61</f>
        <v>#DIV/0!</v>
      </c>
      <c r="F32" s="96"/>
      <c r="G32" s="92" t="e">
        <f>F32/F61</f>
        <v>#DIV/0!</v>
      </c>
      <c r="H32" s="91">
        <f t="shared" si="3"/>
        <v>0</v>
      </c>
      <c r="I32" s="92" t="e">
        <f t="shared" si="0"/>
        <v>#DIV/0!</v>
      </c>
      <c r="J32" s="97"/>
      <c r="K32" s="92" t="e">
        <f>J32/J61</f>
        <v>#DIV/0!</v>
      </c>
    </row>
    <row r="33" spans="1:11" ht="17.25" customHeight="1">
      <c r="A33" s="204"/>
      <c r="B33" s="199"/>
      <c r="C33" s="90" t="s">
        <v>56</v>
      </c>
      <c r="D33" s="96"/>
      <c r="E33" s="92" t="e">
        <f>D33/D61</f>
        <v>#DIV/0!</v>
      </c>
      <c r="F33" s="96"/>
      <c r="G33" s="92" t="e">
        <f>F33/F61</f>
        <v>#DIV/0!</v>
      </c>
      <c r="H33" s="91">
        <f t="shared" si="3"/>
        <v>0</v>
      </c>
      <c r="I33" s="92" t="e">
        <f t="shared" si="0"/>
        <v>#DIV/0!</v>
      </c>
      <c r="J33" s="97"/>
      <c r="K33" s="92" t="e">
        <f>J33/J61</f>
        <v>#DIV/0!</v>
      </c>
    </row>
    <row r="34" spans="1:11" ht="17.25" customHeight="1">
      <c r="A34" s="204"/>
      <c r="B34" s="199"/>
      <c r="C34" s="90" t="s">
        <v>62</v>
      </c>
      <c r="D34" s="96"/>
      <c r="E34" s="92" t="e">
        <f>D34/D61</f>
        <v>#DIV/0!</v>
      </c>
      <c r="F34" s="96"/>
      <c r="G34" s="92" t="e">
        <f>F34/F61</f>
        <v>#DIV/0!</v>
      </c>
      <c r="H34" s="91">
        <f t="shared" si="3"/>
        <v>0</v>
      </c>
      <c r="I34" s="92" t="e">
        <f t="shared" si="0"/>
        <v>#DIV/0!</v>
      </c>
      <c r="J34" s="97"/>
      <c r="K34" s="92" t="e">
        <f>J34/J61</f>
        <v>#DIV/0!</v>
      </c>
    </row>
    <row r="35" spans="1:11" ht="17.25" customHeight="1" thickBot="1">
      <c r="A35" s="204"/>
      <c r="B35" s="199"/>
      <c r="C35" s="95" t="s">
        <v>57</v>
      </c>
      <c r="D35" s="96"/>
      <c r="E35" s="98" t="e">
        <f>D35/D61</f>
        <v>#DIV/0!</v>
      </c>
      <c r="F35" s="96"/>
      <c r="G35" s="98" t="e">
        <f>F35/F61</f>
        <v>#DIV/0!</v>
      </c>
      <c r="H35" s="91">
        <f t="shared" si="3"/>
        <v>0</v>
      </c>
      <c r="I35" s="98" t="e">
        <f t="shared" si="0"/>
        <v>#DIV/0!</v>
      </c>
      <c r="J35" s="99"/>
      <c r="K35" s="98" t="e">
        <f>J35/J61</f>
        <v>#DIV/0!</v>
      </c>
    </row>
    <row r="36" spans="1:11" ht="17.25" customHeight="1">
      <c r="A36" s="204"/>
      <c r="B36" s="199"/>
      <c r="C36" s="100" t="s">
        <v>5</v>
      </c>
      <c r="D36" s="87">
        <f>SUM(D37:D41)</f>
        <v>0</v>
      </c>
      <c r="E36" s="101" t="e">
        <f>SUM(E37:E41)</f>
        <v>#DIV/0!</v>
      </c>
      <c r="F36" s="87">
        <f>SUM(F37:F41)</f>
        <v>0</v>
      </c>
      <c r="G36" s="101" t="e">
        <f>SUM(G37:G41)</f>
        <v>#DIV/0!</v>
      </c>
      <c r="H36" s="87">
        <f>SUM(H37:H41)</f>
        <v>0</v>
      </c>
      <c r="I36" s="101" t="e">
        <f t="shared" si="0"/>
        <v>#DIV/0!</v>
      </c>
      <c r="J36" s="89">
        <f>SUM(J37:J41)</f>
        <v>0</v>
      </c>
      <c r="K36" s="101" t="e">
        <f>SUM(K37:K41)</f>
        <v>#DIV/0!</v>
      </c>
    </row>
    <row r="37" spans="1:11" ht="17.25" customHeight="1">
      <c r="A37" s="204"/>
      <c r="B37" s="199"/>
      <c r="C37" s="90" t="s">
        <v>52</v>
      </c>
      <c r="D37" s="96"/>
      <c r="E37" s="92" t="e">
        <f>D37/D61</f>
        <v>#DIV/0!</v>
      </c>
      <c r="F37" s="96"/>
      <c r="G37" s="92" t="e">
        <f>F37/F61</f>
        <v>#DIV/0!</v>
      </c>
      <c r="H37" s="91">
        <f>D37+F37</f>
        <v>0</v>
      </c>
      <c r="I37" s="92" t="e">
        <f t="shared" si="0"/>
        <v>#DIV/0!</v>
      </c>
      <c r="J37" s="97"/>
      <c r="K37" s="92" t="e">
        <f>J37/J61</f>
        <v>#DIV/0!</v>
      </c>
    </row>
    <row r="38" spans="1:11" ht="17.25" customHeight="1">
      <c r="A38" s="204"/>
      <c r="B38" s="199"/>
      <c r="C38" s="90" t="s">
        <v>36</v>
      </c>
      <c r="D38" s="96"/>
      <c r="E38" s="92" t="e">
        <f>D38/D61</f>
        <v>#DIV/0!</v>
      </c>
      <c r="F38" s="96"/>
      <c r="G38" s="92" t="e">
        <f>F38/F61</f>
        <v>#DIV/0!</v>
      </c>
      <c r="H38" s="91">
        <f>D38+F38</f>
        <v>0</v>
      </c>
      <c r="I38" s="92" t="e">
        <f t="shared" si="0"/>
        <v>#DIV/0!</v>
      </c>
      <c r="J38" s="97"/>
      <c r="K38" s="92" t="e">
        <f>J38/J61</f>
        <v>#DIV/0!</v>
      </c>
    </row>
    <row r="39" spans="1:11" ht="17.25" customHeight="1">
      <c r="A39" s="204"/>
      <c r="B39" s="199"/>
      <c r="C39" s="90" t="s">
        <v>37</v>
      </c>
      <c r="D39" s="96"/>
      <c r="E39" s="92" t="e">
        <f>D39/D61</f>
        <v>#DIV/0!</v>
      </c>
      <c r="F39" s="96"/>
      <c r="G39" s="92" t="e">
        <f>F39/F61</f>
        <v>#DIV/0!</v>
      </c>
      <c r="H39" s="91">
        <f>D39+F39</f>
        <v>0</v>
      </c>
      <c r="I39" s="92" t="e">
        <f t="shared" si="0"/>
        <v>#DIV/0!</v>
      </c>
      <c r="J39" s="97"/>
      <c r="K39" s="92" t="e">
        <f>J39/J61</f>
        <v>#DIV/0!</v>
      </c>
    </row>
    <row r="40" spans="1:11" ht="17.25" customHeight="1">
      <c r="A40" s="204"/>
      <c r="B40" s="199"/>
      <c r="C40" s="90" t="s">
        <v>38</v>
      </c>
      <c r="D40" s="96"/>
      <c r="E40" s="92" t="e">
        <f>D40/D61</f>
        <v>#DIV/0!</v>
      </c>
      <c r="F40" s="96"/>
      <c r="G40" s="92" t="e">
        <f>F40/F61</f>
        <v>#DIV/0!</v>
      </c>
      <c r="H40" s="91">
        <f>D40+F40</f>
        <v>0</v>
      </c>
      <c r="I40" s="92" t="e">
        <f t="shared" si="0"/>
        <v>#DIV/0!</v>
      </c>
      <c r="J40" s="97"/>
      <c r="K40" s="92" t="e">
        <f>J40/J61</f>
        <v>#DIV/0!</v>
      </c>
    </row>
    <row r="41" spans="1:11" ht="17.25" customHeight="1" thickBot="1">
      <c r="A41" s="204"/>
      <c r="B41" s="199"/>
      <c r="C41" s="90" t="s">
        <v>39</v>
      </c>
      <c r="D41" s="96"/>
      <c r="E41" s="92" t="e">
        <f>D41/D61</f>
        <v>#DIV/0!</v>
      </c>
      <c r="F41" s="96"/>
      <c r="G41" s="92" t="e">
        <f>F41/F61</f>
        <v>#DIV/0!</v>
      </c>
      <c r="H41" s="91">
        <f>D41+F41</f>
        <v>0</v>
      </c>
      <c r="I41" s="92" t="e">
        <f t="shared" si="0"/>
        <v>#DIV/0!</v>
      </c>
      <c r="J41" s="97"/>
      <c r="K41" s="92" t="e">
        <f>J41/J61</f>
        <v>#DIV/0!</v>
      </c>
    </row>
    <row r="42" spans="1:11" ht="17.25" customHeight="1">
      <c r="A42" s="204"/>
      <c r="B42" s="199"/>
      <c r="C42" s="86" t="s">
        <v>16</v>
      </c>
      <c r="D42" s="87">
        <f>SUM(D43:D46)</f>
        <v>0</v>
      </c>
      <c r="E42" s="88" t="e">
        <f>SUM(E43:E46)</f>
        <v>#DIV/0!</v>
      </c>
      <c r="F42" s="87">
        <f>SUM(F43:F46)</f>
        <v>0</v>
      </c>
      <c r="G42" s="88" t="e">
        <f>SUM(G43:G46)</f>
        <v>#DIV/0!</v>
      </c>
      <c r="H42" s="87">
        <f>SUM(H43:H46)</f>
        <v>0</v>
      </c>
      <c r="I42" s="88" t="e">
        <f t="shared" si="0"/>
        <v>#DIV/0!</v>
      </c>
      <c r="J42" s="89">
        <f>SUM(J43:J46)</f>
        <v>0</v>
      </c>
      <c r="K42" s="88" t="e">
        <f>SUM(K43:K46)</f>
        <v>#DIV/0!</v>
      </c>
    </row>
    <row r="43" spans="1:11" ht="17.25" customHeight="1">
      <c r="A43" s="204"/>
      <c r="B43" s="199"/>
      <c r="C43" s="90" t="s">
        <v>40</v>
      </c>
      <c r="D43" s="96"/>
      <c r="E43" s="92" t="e">
        <f>D43/D61</f>
        <v>#DIV/0!</v>
      </c>
      <c r="F43" s="96"/>
      <c r="G43" s="92" t="e">
        <f>F43/F61</f>
        <v>#DIV/0!</v>
      </c>
      <c r="H43" s="91">
        <f>D43+F43</f>
        <v>0</v>
      </c>
      <c r="I43" s="92" t="e">
        <f t="shared" si="0"/>
        <v>#DIV/0!</v>
      </c>
      <c r="J43" s="97"/>
      <c r="K43" s="92" t="e">
        <f>J43/J61</f>
        <v>#DIV/0!</v>
      </c>
    </row>
    <row r="44" spans="1:13" ht="17.25" customHeight="1" thickBot="1">
      <c r="A44" s="204"/>
      <c r="B44" s="199"/>
      <c r="C44" s="90" t="s">
        <v>41</v>
      </c>
      <c r="D44" s="96"/>
      <c r="E44" s="92" t="e">
        <f>D44/D61</f>
        <v>#DIV/0!</v>
      </c>
      <c r="F44" s="96"/>
      <c r="G44" s="92" t="e">
        <f>F44/F61</f>
        <v>#DIV/0!</v>
      </c>
      <c r="H44" s="91">
        <f>D44+F44</f>
        <v>0</v>
      </c>
      <c r="I44" s="92" t="e">
        <f t="shared" si="0"/>
        <v>#DIV/0!</v>
      </c>
      <c r="J44" s="97"/>
      <c r="K44" s="92" t="e">
        <f>J44/J61</f>
        <v>#DIV/0!</v>
      </c>
      <c r="M44" s="131"/>
    </row>
    <row r="45" spans="1:14" ht="17.25" customHeight="1" thickBot="1">
      <c r="A45" s="204"/>
      <c r="B45" s="199"/>
      <c r="C45" s="108" t="s">
        <v>42</v>
      </c>
      <c r="D45" s="96"/>
      <c r="E45" s="92" t="e">
        <f>D45/D61</f>
        <v>#DIV/0!</v>
      </c>
      <c r="F45" s="96"/>
      <c r="G45" s="92" t="e">
        <f>F45/F61</f>
        <v>#DIV/0!</v>
      </c>
      <c r="H45" s="91">
        <f>D45+F45</f>
        <v>0</v>
      </c>
      <c r="I45" s="92" t="e">
        <f t="shared" si="0"/>
        <v>#DIV/0!</v>
      </c>
      <c r="J45" s="97"/>
      <c r="K45" s="92" t="e">
        <f>J45/J61</f>
        <v>#DIV/0!</v>
      </c>
      <c r="L45" s="185" t="s">
        <v>47</v>
      </c>
      <c r="M45" s="181"/>
      <c r="N45" s="109"/>
    </row>
    <row r="46" spans="1:13" ht="17.25" customHeight="1" thickBot="1">
      <c r="A46" s="204"/>
      <c r="B46" s="199"/>
      <c r="C46" s="108" t="s">
        <v>43</v>
      </c>
      <c r="D46" s="96"/>
      <c r="E46" s="92" t="e">
        <f>D46/D61</f>
        <v>#DIV/0!</v>
      </c>
      <c r="F46" s="96"/>
      <c r="G46" s="92" t="e">
        <f>F46/F61</f>
        <v>#DIV/0!</v>
      </c>
      <c r="H46" s="91">
        <f>D46+F46</f>
        <v>0</v>
      </c>
      <c r="I46" s="92" t="e">
        <f t="shared" si="0"/>
        <v>#DIV/0!</v>
      </c>
      <c r="J46" s="97"/>
      <c r="K46" s="92" t="e">
        <f>J46/J61</f>
        <v>#DIV/0!</v>
      </c>
      <c r="L46" s="132" t="s">
        <v>44</v>
      </c>
      <c r="M46" s="133" t="s">
        <v>45</v>
      </c>
    </row>
    <row r="47" spans="1:13" ht="17.25" customHeight="1" thickBot="1">
      <c r="A47" s="204"/>
      <c r="B47" s="199"/>
      <c r="C47" s="110" t="s">
        <v>78</v>
      </c>
      <c r="D47" s="104"/>
      <c r="E47" s="103" t="e">
        <f>D47/D61</f>
        <v>#DIV/0!</v>
      </c>
      <c r="F47" s="104"/>
      <c r="G47" s="103" t="e">
        <f>F47/F61</f>
        <v>#DIV/0!</v>
      </c>
      <c r="H47" s="111">
        <f>D47+F47</f>
        <v>0</v>
      </c>
      <c r="I47" s="103" t="e">
        <f t="shared" si="0"/>
        <v>#DIV/0!</v>
      </c>
      <c r="J47" s="105"/>
      <c r="K47" s="103" t="e">
        <f>J47/J61</f>
        <v>#DIV/0!</v>
      </c>
      <c r="L47" s="134" t="e">
        <f>K28+K29+K36+K42+K47</f>
        <v>#DIV/0!</v>
      </c>
      <c r="M47" s="130" t="e">
        <f>I28+I29+I36+I42+I47</f>
        <v>#DIV/0!</v>
      </c>
    </row>
    <row r="48" spans="1:11" ht="17.25" customHeight="1" thickBot="1">
      <c r="A48" s="204"/>
      <c r="B48" s="199"/>
      <c r="C48" s="112" t="s">
        <v>58</v>
      </c>
      <c r="D48" s="113">
        <f>SUM(D5+D11+D21+D27+D28+D29+D36+D42+D47)</f>
        <v>0</v>
      </c>
      <c r="E48" s="114" t="e">
        <f>D48/D61</f>
        <v>#DIV/0!</v>
      </c>
      <c r="F48" s="113">
        <f>SUM(F5+F11+F21+F27+F28+F29+F36+F42+F47)</f>
        <v>0</v>
      </c>
      <c r="G48" s="114" t="e">
        <f>F48/F61</f>
        <v>#DIV/0!</v>
      </c>
      <c r="H48" s="113">
        <f>SUM(H5+H11+H21+H27+H28+H29+H36+H42+H47)</f>
        <v>0</v>
      </c>
      <c r="I48" s="114" t="e">
        <f t="shared" si="0"/>
        <v>#DIV/0!</v>
      </c>
      <c r="J48" s="115">
        <f>SUM(J5+J11+J21+J27+J28+J29+J36+J42+J47)</f>
        <v>0</v>
      </c>
      <c r="K48" s="114" t="e">
        <f>J48/J61</f>
        <v>#DIV/0!</v>
      </c>
    </row>
    <row r="49" spans="1:15" ht="26.25" customHeight="1" thickBot="1">
      <c r="A49" s="192" t="s">
        <v>77</v>
      </c>
      <c r="B49" s="193"/>
      <c r="C49" s="212" t="s">
        <v>22</v>
      </c>
      <c r="D49" s="213"/>
      <c r="E49" s="213"/>
      <c r="F49" s="213"/>
      <c r="G49" s="213"/>
      <c r="H49" s="213"/>
      <c r="I49" s="213"/>
      <c r="J49" s="213"/>
      <c r="K49" s="214"/>
      <c r="O49" s="82" t="s">
        <v>50</v>
      </c>
    </row>
    <row r="50" spans="1:13" ht="17.25" customHeight="1" thickBot="1">
      <c r="A50" s="194"/>
      <c r="B50" s="195"/>
      <c r="C50" s="100" t="s">
        <v>24</v>
      </c>
      <c r="D50" s="107">
        <f>SUM(D51:D52)</f>
        <v>0</v>
      </c>
      <c r="E50" s="101" t="e">
        <f>SUM(E51:E52)</f>
        <v>#DIV/0!</v>
      </c>
      <c r="F50" s="107">
        <f>SUM(F51:F52)</f>
        <v>0</v>
      </c>
      <c r="G50" s="101" t="e">
        <f>SUM(G51:G52)</f>
        <v>#DIV/0!</v>
      </c>
      <c r="H50" s="107">
        <f>SUM(H51:H52)</f>
        <v>0</v>
      </c>
      <c r="I50" s="101" t="e">
        <f>E50+G50</f>
        <v>#DIV/0!</v>
      </c>
      <c r="J50" s="116">
        <f>SUM(J51:J52)</f>
        <v>0</v>
      </c>
      <c r="K50" s="101" t="e">
        <f>SUM(K51:K52)</f>
        <v>#DIV/0!</v>
      </c>
      <c r="L50" s="180" t="s">
        <v>48</v>
      </c>
      <c r="M50" s="181"/>
    </row>
    <row r="51" spans="1:13" ht="17.25" customHeight="1" thickBot="1">
      <c r="A51" s="194"/>
      <c r="B51" s="195"/>
      <c r="C51" s="90" t="s">
        <v>20</v>
      </c>
      <c r="D51" s="96"/>
      <c r="E51" s="92" t="e">
        <f>D51/D61</f>
        <v>#DIV/0!</v>
      </c>
      <c r="F51" s="96"/>
      <c r="G51" s="92" t="e">
        <f>F51/F61</f>
        <v>#DIV/0!</v>
      </c>
      <c r="H51" s="91">
        <f>D51+F51</f>
        <v>0</v>
      </c>
      <c r="I51" s="92" t="e">
        <f>E51+G51</f>
        <v>#DIV/0!</v>
      </c>
      <c r="J51" s="97"/>
      <c r="K51" s="92" t="e">
        <f>J51/J61</f>
        <v>#DIV/0!</v>
      </c>
      <c r="L51" s="132" t="s">
        <v>44</v>
      </c>
      <c r="M51" s="133" t="s">
        <v>45</v>
      </c>
    </row>
    <row r="52" spans="1:13" ht="17.25" customHeight="1" thickBot="1">
      <c r="A52" s="194"/>
      <c r="B52" s="195"/>
      <c r="C52" s="90" t="s">
        <v>21</v>
      </c>
      <c r="D52" s="96"/>
      <c r="E52" s="92" t="e">
        <f>D52/D61</f>
        <v>#DIV/0!</v>
      </c>
      <c r="F52" s="96"/>
      <c r="G52" s="92" t="e">
        <f>F52/F61</f>
        <v>#DIV/0!</v>
      </c>
      <c r="H52" s="91">
        <f>D52+F52</f>
        <v>0</v>
      </c>
      <c r="I52" s="92" t="e">
        <f>E52+G52</f>
        <v>#DIV/0!</v>
      </c>
      <c r="J52" s="97"/>
      <c r="K52" s="92" t="e">
        <f>J52/J61</f>
        <v>#DIV/0!</v>
      </c>
      <c r="L52" s="134" t="e">
        <f>K50</f>
        <v>#DIV/0!</v>
      </c>
      <c r="M52" s="130" t="e">
        <f>I50</f>
        <v>#DIV/0!</v>
      </c>
    </row>
    <row r="53" spans="1:11" ht="17.25" customHeight="1" thickBot="1">
      <c r="A53" s="196"/>
      <c r="B53" s="197"/>
      <c r="C53" s="112" t="s">
        <v>58</v>
      </c>
      <c r="D53" s="113">
        <f>SUM(D50:D50)</f>
        <v>0</v>
      </c>
      <c r="E53" s="114" t="e">
        <f>D53/D61</f>
        <v>#DIV/0!</v>
      </c>
      <c r="F53" s="113">
        <f>SUM(F50:F50)</f>
        <v>0</v>
      </c>
      <c r="G53" s="114" t="e">
        <f>F53/F61</f>
        <v>#DIV/0!</v>
      </c>
      <c r="H53" s="113">
        <f>SUM(H50:H50)</f>
        <v>0</v>
      </c>
      <c r="I53" s="114" t="e">
        <f>E53+G53</f>
        <v>#DIV/0!</v>
      </c>
      <c r="J53" s="115">
        <f>SUM(J50:J50)</f>
        <v>0</v>
      </c>
      <c r="K53" s="114" t="e">
        <f>J53/J61</f>
        <v>#DIV/0!</v>
      </c>
    </row>
    <row r="54" spans="1:13" ht="24.75" customHeight="1" thickBot="1">
      <c r="A54" s="186" t="s">
        <v>82</v>
      </c>
      <c r="B54" s="187"/>
      <c r="C54" s="212" t="s">
        <v>23</v>
      </c>
      <c r="D54" s="213"/>
      <c r="E54" s="213"/>
      <c r="F54" s="213"/>
      <c r="G54" s="213"/>
      <c r="H54" s="213"/>
      <c r="I54" s="213"/>
      <c r="J54" s="213"/>
      <c r="K54" s="214"/>
      <c r="L54" s="180" t="s">
        <v>49</v>
      </c>
      <c r="M54" s="181"/>
    </row>
    <row r="55" spans="1:13" ht="17.25" customHeight="1" thickBot="1">
      <c r="A55" s="188"/>
      <c r="B55" s="189"/>
      <c r="C55" s="100" t="s">
        <v>79</v>
      </c>
      <c r="D55" s="96"/>
      <c r="E55" s="92" t="e">
        <f>D55/D61</f>
        <v>#DIV/0!</v>
      </c>
      <c r="F55" s="96"/>
      <c r="G55" s="92" t="e">
        <f>F55/F61</f>
        <v>#DIV/0!</v>
      </c>
      <c r="H55" s="91">
        <f>D55+F55</f>
        <v>0</v>
      </c>
      <c r="I55" s="92" t="e">
        <f>E55+G55</f>
        <v>#DIV/0!</v>
      </c>
      <c r="J55" s="97"/>
      <c r="K55" s="92" t="e">
        <f>J55/J57</f>
        <v>#DIV/0!</v>
      </c>
      <c r="L55" s="132" t="s">
        <v>44</v>
      </c>
      <c r="M55" s="133" t="s">
        <v>45</v>
      </c>
    </row>
    <row r="56" spans="1:13" ht="17.25" customHeight="1" thickBot="1">
      <c r="A56" s="188"/>
      <c r="B56" s="189"/>
      <c r="C56" s="100" t="s">
        <v>80</v>
      </c>
      <c r="D56" s="96"/>
      <c r="E56" s="92" t="e">
        <f>D56/D61</f>
        <v>#DIV/0!</v>
      </c>
      <c r="F56" s="96"/>
      <c r="G56" s="92" t="e">
        <f>F56/F61</f>
        <v>#DIV/0!</v>
      </c>
      <c r="H56" s="91">
        <f>D56+F56</f>
        <v>0</v>
      </c>
      <c r="I56" s="92" t="e">
        <f>E56+G56</f>
        <v>#DIV/0!</v>
      </c>
      <c r="J56" s="97"/>
      <c r="K56" s="92" t="e">
        <f>J56/J57</f>
        <v>#DIV/0!</v>
      </c>
      <c r="L56" s="134" t="e">
        <f>K55+K56</f>
        <v>#DIV/0!</v>
      </c>
      <c r="M56" s="130" t="e">
        <f>I55+I56</f>
        <v>#DIV/0!</v>
      </c>
    </row>
    <row r="57" spans="1:11" ht="17.25" customHeight="1" thickBot="1">
      <c r="A57" s="190"/>
      <c r="B57" s="191"/>
      <c r="C57" s="117" t="s">
        <v>58</v>
      </c>
      <c r="D57" s="113">
        <f>SUM(D55:D56)</f>
        <v>0</v>
      </c>
      <c r="E57" s="114" t="e">
        <f>D57/D61</f>
        <v>#DIV/0!</v>
      </c>
      <c r="F57" s="113">
        <f>SUM(F55:F56)</f>
        <v>0</v>
      </c>
      <c r="G57" s="114" t="e">
        <f>F57/F61</f>
        <v>#DIV/0!</v>
      </c>
      <c r="H57" s="113">
        <f>SUM(H55:H56)</f>
        <v>0</v>
      </c>
      <c r="I57" s="114" t="e">
        <f>E57+G57</f>
        <v>#DIV/0!</v>
      </c>
      <c r="J57" s="115">
        <f>SUM(J55:J56)</f>
        <v>0</v>
      </c>
      <c r="K57" s="114" t="e">
        <f>J57/J57</f>
        <v>#DIV/0!</v>
      </c>
    </row>
    <row r="58" spans="1:13" ht="14.25" customHeight="1" thickBot="1">
      <c r="A58" s="212" t="s">
        <v>61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4"/>
      <c r="L58" s="135" t="e">
        <f>SUM(L27+L47+L52)</f>
        <v>#DIV/0!</v>
      </c>
      <c r="M58" s="136" t="e">
        <f>SUM(M27+M47+M52+M56)</f>
        <v>#DIV/0!</v>
      </c>
    </row>
    <row r="59" spans="1:11" ht="17.25" customHeight="1">
      <c r="A59" s="182" t="s">
        <v>60</v>
      </c>
      <c r="B59" s="179"/>
      <c r="C59" s="179"/>
      <c r="D59" s="118">
        <f>D48+D53</f>
        <v>0</v>
      </c>
      <c r="E59" s="92" t="e">
        <f>D59/D61</f>
        <v>#DIV/0!</v>
      </c>
      <c r="F59" s="118">
        <f>F48+F53</f>
        <v>0</v>
      </c>
      <c r="G59" s="92" t="e">
        <f>F59/F61</f>
        <v>#DIV/0!</v>
      </c>
      <c r="H59" s="91">
        <f>D59+F59</f>
        <v>0</v>
      </c>
      <c r="I59" s="92" t="e">
        <f>E59+G59</f>
        <v>#DIV/0!</v>
      </c>
      <c r="J59" s="119">
        <f>SUM(J48,J53)</f>
        <v>0</v>
      </c>
      <c r="K59" s="221" t="e">
        <f>J59/J61</f>
        <v>#DIV/0!</v>
      </c>
    </row>
    <row r="60" spans="1:11" ht="17.25" customHeight="1" thickBot="1">
      <c r="A60" s="178" t="s">
        <v>23</v>
      </c>
      <c r="B60" s="179"/>
      <c r="C60" s="179"/>
      <c r="D60" s="120">
        <f>D57</f>
        <v>0</v>
      </c>
      <c r="E60" s="92" t="e">
        <f>D60/D61</f>
        <v>#DIV/0!</v>
      </c>
      <c r="F60" s="120">
        <f>F57</f>
        <v>0</v>
      </c>
      <c r="G60" s="92" t="e">
        <f>F60/F61</f>
        <v>#DIV/0!</v>
      </c>
      <c r="H60" s="91">
        <f>D60+F60</f>
        <v>0</v>
      </c>
      <c r="I60" s="92" t="e">
        <f>E60+G60</f>
        <v>#DIV/0!</v>
      </c>
      <c r="J60" s="137">
        <f>J57</f>
        <v>0</v>
      </c>
      <c r="K60" s="222" t="e">
        <f>J60/J61</f>
        <v>#DIV/0!</v>
      </c>
    </row>
    <row r="61" spans="1:11" ht="17.25" customHeight="1" thickBot="1">
      <c r="A61" s="212" t="s">
        <v>13</v>
      </c>
      <c r="B61" s="213"/>
      <c r="C61" s="214"/>
      <c r="D61" s="215">
        <f>SUM(D59:D60)</f>
        <v>0</v>
      </c>
      <c r="E61" s="216" t="e">
        <f>E59+E60</f>
        <v>#DIV/0!</v>
      </c>
      <c r="F61" s="215">
        <f>SUM(F59:F60)</f>
        <v>0</v>
      </c>
      <c r="G61" s="216" t="e">
        <f>G59+G60</f>
        <v>#DIV/0!</v>
      </c>
      <c r="H61" s="215">
        <f>SUM(H59:H60)</f>
        <v>0</v>
      </c>
      <c r="I61" s="216" t="e">
        <f>E61+G61</f>
        <v>#DIV/0!</v>
      </c>
      <c r="J61" s="217">
        <f>SUM(J59:J60)</f>
        <v>0</v>
      </c>
      <c r="K61" s="223" t="e">
        <f>J61/J61</f>
        <v>#DIV/0!</v>
      </c>
    </row>
  </sheetData>
  <sheetProtection/>
  <mergeCells count="19">
    <mergeCell ref="L25:M25"/>
    <mergeCell ref="L45:M45"/>
    <mergeCell ref="A1:K1"/>
    <mergeCell ref="A2:K2"/>
    <mergeCell ref="A3:K3"/>
    <mergeCell ref="A4:B4"/>
    <mergeCell ref="L50:M50"/>
    <mergeCell ref="C54:K54"/>
    <mergeCell ref="L54:M54"/>
    <mergeCell ref="A58:K58"/>
    <mergeCell ref="A60:C60"/>
    <mergeCell ref="A61:C61"/>
    <mergeCell ref="A5:A48"/>
    <mergeCell ref="B5:B27"/>
    <mergeCell ref="B28:B48"/>
    <mergeCell ref="A49:B53"/>
    <mergeCell ref="A54:B57"/>
    <mergeCell ref="C49:K49"/>
    <mergeCell ref="A59:C59"/>
  </mergeCells>
  <printOptions horizontalCentered="1" verticalCentered="1"/>
  <pageMargins left="0.35433070866141736" right="0.01" top="0.2755905511811024" bottom="0.31496062992125984" header="0.2755905511811024" footer="0.2755905511811024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P61"/>
  <sheetViews>
    <sheetView showGridLines="0" zoomScalePageLayoutView="0" workbookViewId="0" topLeftCell="A41">
      <selection activeCell="B5" sqref="B5:B48"/>
    </sheetView>
  </sheetViews>
  <sheetFormatPr defaultColWidth="9.140625" defaultRowHeight="12.75"/>
  <cols>
    <col min="1" max="1" width="0.85546875" style="82" customWidth="1"/>
    <col min="2" max="2" width="19.8515625" style="82" customWidth="1"/>
    <col min="3" max="3" width="9.140625" style="82" customWidth="1"/>
    <col min="4" max="4" width="72.00390625" style="82" customWidth="1"/>
    <col min="5" max="5" width="12.140625" style="121" customWidth="1"/>
    <col min="6" max="6" width="8.00390625" style="122" customWidth="1"/>
    <col min="7" max="7" width="15.8515625" style="121" customWidth="1"/>
    <col min="8" max="8" width="8.00390625" style="122" customWidth="1"/>
    <col min="9" max="9" width="18.421875" style="121" customWidth="1"/>
    <col min="10" max="10" width="8.00390625" style="122" bestFit="1" customWidth="1"/>
    <col min="11" max="11" width="7.00390625" style="123" bestFit="1" customWidth="1"/>
    <col min="12" max="12" width="8.00390625" style="124" bestFit="1" customWidth="1"/>
    <col min="13" max="13" width="0.85546875" style="125" customWidth="1"/>
    <col min="14" max="14" width="0.9921875" style="94" customWidth="1"/>
    <col min="15" max="16384" width="9.140625" style="82" customWidth="1"/>
  </cols>
  <sheetData>
    <row r="1" spans="2:14" ht="18.75">
      <c r="B1" s="183" t="s">
        <v>69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80"/>
      <c r="N1" s="81"/>
    </row>
    <row r="2" spans="2:14" ht="18.75">
      <c r="B2" s="183" t="s">
        <v>74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80"/>
      <c r="N2" s="81"/>
    </row>
    <row r="3" spans="2:14" ht="8.25" customHeight="1" thickBo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83"/>
      <c r="N3" s="84"/>
    </row>
    <row r="4" spans="2:14" ht="60" customHeight="1" thickBot="1">
      <c r="B4" s="205" t="s">
        <v>68</v>
      </c>
      <c r="C4" s="206"/>
      <c r="D4" s="207" t="s">
        <v>59</v>
      </c>
      <c r="E4" s="208" t="s">
        <v>71</v>
      </c>
      <c r="F4" s="209" t="s">
        <v>0</v>
      </c>
      <c r="G4" s="210" t="s">
        <v>72</v>
      </c>
      <c r="H4" s="209" t="s">
        <v>0</v>
      </c>
      <c r="I4" s="208" t="s">
        <v>70</v>
      </c>
      <c r="J4" s="209" t="s">
        <v>0</v>
      </c>
      <c r="K4" s="211" t="s">
        <v>44</v>
      </c>
      <c r="L4" s="209" t="s">
        <v>0</v>
      </c>
      <c r="M4" s="85"/>
      <c r="N4" s="85"/>
    </row>
    <row r="5" spans="2:14" ht="17.25" customHeight="1">
      <c r="B5" s="203" t="s">
        <v>76</v>
      </c>
      <c r="C5" s="200" t="s">
        <v>75</v>
      </c>
      <c r="D5" s="86" t="s">
        <v>3</v>
      </c>
      <c r="E5" s="87">
        <v>0</v>
      </c>
      <c r="F5" s="88">
        <v>0</v>
      </c>
      <c r="G5" s="87">
        <v>0</v>
      </c>
      <c r="H5" s="88">
        <v>0</v>
      </c>
      <c r="I5" s="87">
        <v>0</v>
      </c>
      <c r="J5" s="88">
        <v>0</v>
      </c>
      <c r="K5" s="89">
        <v>0</v>
      </c>
      <c r="L5" s="88">
        <v>0</v>
      </c>
      <c r="M5" s="85"/>
      <c r="N5" s="85"/>
    </row>
    <row r="6" spans="2:13" ht="17.25" customHeight="1">
      <c r="B6" s="204"/>
      <c r="C6" s="201"/>
      <c r="D6" s="90" t="s">
        <v>25</v>
      </c>
      <c r="E6" s="91"/>
      <c r="F6" s="92">
        <v>0</v>
      </c>
      <c r="G6" s="91"/>
      <c r="H6" s="92">
        <v>0</v>
      </c>
      <c r="I6" s="91">
        <v>0</v>
      </c>
      <c r="J6" s="92">
        <v>0</v>
      </c>
      <c r="K6" s="93"/>
      <c r="L6" s="92">
        <v>0</v>
      </c>
      <c r="M6" s="94"/>
    </row>
    <row r="7" spans="2:13" ht="17.25" customHeight="1">
      <c r="B7" s="204"/>
      <c r="C7" s="201"/>
      <c r="D7" s="90" t="s">
        <v>6</v>
      </c>
      <c r="E7" s="91"/>
      <c r="F7" s="92">
        <v>0</v>
      </c>
      <c r="G7" s="91"/>
      <c r="H7" s="92">
        <v>0</v>
      </c>
      <c r="I7" s="91">
        <v>0</v>
      </c>
      <c r="J7" s="92">
        <v>0</v>
      </c>
      <c r="K7" s="93"/>
      <c r="L7" s="92">
        <v>0</v>
      </c>
      <c r="M7" s="94"/>
    </row>
    <row r="8" spans="2:13" ht="17.25" customHeight="1">
      <c r="B8" s="204"/>
      <c r="C8" s="201"/>
      <c r="D8" s="90" t="s">
        <v>26</v>
      </c>
      <c r="E8" s="91"/>
      <c r="F8" s="92">
        <v>0</v>
      </c>
      <c r="G8" s="91"/>
      <c r="H8" s="92">
        <v>0</v>
      </c>
      <c r="I8" s="91">
        <v>0</v>
      </c>
      <c r="J8" s="92">
        <v>0</v>
      </c>
      <c r="K8" s="93"/>
      <c r="L8" s="92">
        <v>0</v>
      </c>
      <c r="M8" s="94"/>
    </row>
    <row r="9" spans="2:13" ht="17.25" customHeight="1">
      <c r="B9" s="204"/>
      <c r="C9" s="201"/>
      <c r="D9" s="90" t="s">
        <v>27</v>
      </c>
      <c r="E9" s="91"/>
      <c r="F9" s="92">
        <v>0</v>
      </c>
      <c r="G9" s="91"/>
      <c r="H9" s="92">
        <v>0</v>
      </c>
      <c r="I9" s="91">
        <v>0</v>
      </c>
      <c r="J9" s="92">
        <v>0</v>
      </c>
      <c r="K9" s="93"/>
      <c r="L9" s="92">
        <v>0</v>
      </c>
      <c r="M9" s="94"/>
    </row>
    <row r="10" spans="2:13" ht="17.25" customHeight="1" thickBot="1">
      <c r="B10" s="204"/>
      <c r="C10" s="201"/>
      <c r="D10" s="95" t="s">
        <v>28</v>
      </c>
      <c r="E10" s="91"/>
      <c r="F10" s="92">
        <v>0</v>
      </c>
      <c r="G10" s="91"/>
      <c r="H10" s="92">
        <v>0</v>
      </c>
      <c r="I10" s="91">
        <v>0</v>
      </c>
      <c r="J10" s="92">
        <v>0</v>
      </c>
      <c r="K10" s="93"/>
      <c r="L10" s="92">
        <v>0</v>
      </c>
      <c r="M10" s="94"/>
    </row>
    <row r="11" spans="2:14" ht="17.25" customHeight="1">
      <c r="B11" s="204"/>
      <c r="C11" s="201"/>
      <c r="D11" s="86" t="s">
        <v>51</v>
      </c>
      <c r="E11" s="87">
        <v>0</v>
      </c>
      <c r="F11" s="88">
        <v>0</v>
      </c>
      <c r="G11" s="87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5"/>
      <c r="N11" s="85"/>
    </row>
    <row r="12" spans="2:13" ht="17.25" customHeight="1">
      <c r="B12" s="204"/>
      <c r="C12" s="201"/>
      <c r="D12" s="90" t="s">
        <v>7</v>
      </c>
      <c r="E12" s="96"/>
      <c r="F12" s="92">
        <v>0</v>
      </c>
      <c r="G12" s="96"/>
      <c r="H12" s="92">
        <v>0</v>
      </c>
      <c r="I12" s="91">
        <v>0</v>
      </c>
      <c r="J12" s="92">
        <v>0</v>
      </c>
      <c r="K12" s="97"/>
      <c r="L12" s="92">
        <v>0</v>
      </c>
      <c r="M12" s="94"/>
    </row>
    <row r="13" spans="2:13" ht="17.25" customHeight="1">
      <c r="B13" s="204"/>
      <c r="C13" s="201"/>
      <c r="D13" s="90" t="s">
        <v>8</v>
      </c>
      <c r="E13" s="96"/>
      <c r="F13" s="92">
        <v>0</v>
      </c>
      <c r="G13" s="96"/>
      <c r="H13" s="92">
        <v>0</v>
      </c>
      <c r="I13" s="91">
        <v>0</v>
      </c>
      <c r="J13" s="92">
        <v>0</v>
      </c>
      <c r="K13" s="97"/>
      <c r="L13" s="92">
        <v>0</v>
      </c>
      <c r="M13" s="94"/>
    </row>
    <row r="14" spans="2:13" ht="17.25" customHeight="1">
      <c r="B14" s="204"/>
      <c r="C14" s="201"/>
      <c r="D14" s="90" t="s">
        <v>29</v>
      </c>
      <c r="E14" s="96"/>
      <c r="F14" s="92">
        <v>0</v>
      </c>
      <c r="G14" s="96"/>
      <c r="H14" s="92">
        <v>0</v>
      </c>
      <c r="I14" s="91">
        <v>0</v>
      </c>
      <c r="J14" s="92">
        <v>0</v>
      </c>
      <c r="K14" s="97"/>
      <c r="L14" s="92">
        <v>0</v>
      </c>
      <c r="M14" s="94"/>
    </row>
    <row r="15" spans="2:13" ht="17.25" customHeight="1">
      <c r="B15" s="204"/>
      <c r="C15" s="201"/>
      <c r="D15" s="90" t="s">
        <v>30</v>
      </c>
      <c r="E15" s="96"/>
      <c r="F15" s="92">
        <v>0</v>
      </c>
      <c r="G15" s="96"/>
      <c r="H15" s="92">
        <v>0</v>
      </c>
      <c r="I15" s="91">
        <v>0</v>
      </c>
      <c r="J15" s="92">
        <v>0</v>
      </c>
      <c r="K15" s="97"/>
      <c r="L15" s="92">
        <v>0</v>
      </c>
      <c r="M15" s="94"/>
    </row>
    <row r="16" spans="2:13" ht="17.25" customHeight="1">
      <c r="B16" s="204"/>
      <c r="C16" s="201"/>
      <c r="D16" s="90" t="s">
        <v>31</v>
      </c>
      <c r="E16" s="96"/>
      <c r="F16" s="92">
        <v>0</v>
      </c>
      <c r="G16" s="96"/>
      <c r="H16" s="92">
        <v>0</v>
      </c>
      <c r="I16" s="91">
        <v>0</v>
      </c>
      <c r="J16" s="92">
        <v>0</v>
      </c>
      <c r="K16" s="97"/>
      <c r="L16" s="92">
        <v>0</v>
      </c>
      <c r="M16" s="94"/>
    </row>
    <row r="17" spans="2:13" ht="17.25" customHeight="1">
      <c r="B17" s="204"/>
      <c r="C17" s="201"/>
      <c r="D17" s="90" t="s">
        <v>32</v>
      </c>
      <c r="E17" s="96"/>
      <c r="F17" s="92">
        <v>0</v>
      </c>
      <c r="G17" s="96"/>
      <c r="H17" s="92">
        <v>0</v>
      </c>
      <c r="I17" s="91">
        <v>0</v>
      </c>
      <c r="J17" s="92">
        <v>0</v>
      </c>
      <c r="K17" s="97"/>
      <c r="L17" s="92">
        <v>0</v>
      </c>
      <c r="M17" s="94"/>
    </row>
    <row r="18" spans="2:13" ht="17.25" customHeight="1">
      <c r="B18" s="204"/>
      <c r="C18" s="201"/>
      <c r="D18" s="90" t="s">
        <v>33</v>
      </c>
      <c r="E18" s="96"/>
      <c r="F18" s="92">
        <v>0</v>
      </c>
      <c r="G18" s="96"/>
      <c r="H18" s="92">
        <v>0</v>
      </c>
      <c r="I18" s="91">
        <v>0</v>
      </c>
      <c r="J18" s="92">
        <v>0</v>
      </c>
      <c r="K18" s="97"/>
      <c r="L18" s="92">
        <v>0</v>
      </c>
      <c r="M18" s="94"/>
    </row>
    <row r="19" spans="2:13" ht="17.25" customHeight="1">
      <c r="B19" s="204"/>
      <c r="C19" s="201"/>
      <c r="D19" s="90" t="s">
        <v>34</v>
      </c>
      <c r="E19" s="96"/>
      <c r="F19" s="92">
        <v>0</v>
      </c>
      <c r="G19" s="96"/>
      <c r="H19" s="92">
        <v>0</v>
      </c>
      <c r="I19" s="91">
        <v>0</v>
      </c>
      <c r="J19" s="92">
        <v>0</v>
      </c>
      <c r="K19" s="97"/>
      <c r="L19" s="92">
        <v>0</v>
      </c>
      <c r="M19" s="94"/>
    </row>
    <row r="20" spans="2:13" ht="17.25" customHeight="1" thickBot="1">
      <c r="B20" s="204"/>
      <c r="C20" s="201"/>
      <c r="D20" s="95" t="s">
        <v>35</v>
      </c>
      <c r="E20" s="96"/>
      <c r="F20" s="98">
        <v>0</v>
      </c>
      <c r="G20" s="96"/>
      <c r="H20" s="98">
        <v>0</v>
      </c>
      <c r="I20" s="91">
        <v>0</v>
      </c>
      <c r="J20" s="98">
        <v>0</v>
      </c>
      <c r="K20" s="99"/>
      <c r="L20" s="98">
        <v>0</v>
      </c>
      <c r="M20" s="94"/>
    </row>
    <row r="21" spans="2:14" ht="17.25" customHeight="1">
      <c r="B21" s="204"/>
      <c r="C21" s="201"/>
      <c r="D21" s="100" t="s">
        <v>1</v>
      </c>
      <c r="E21" s="87">
        <v>0</v>
      </c>
      <c r="F21" s="101">
        <v>0</v>
      </c>
      <c r="G21" s="87">
        <v>0</v>
      </c>
      <c r="H21" s="101">
        <v>0</v>
      </c>
      <c r="I21" s="87">
        <v>0</v>
      </c>
      <c r="J21" s="101">
        <v>0</v>
      </c>
      <c r="K21" s="89">
        <v>0</v>
      </c>
      <c r="L21" s="101">
        <v>0</v>
      </c>
      <c r="M21" s="85"/>
      <c r="N21" s="85"/>
    </row>
    <row r="22" spans="2:13" ht="17.25" customHeight="1">
      <c r="B22" s="204"/>
      <c r="C22" s="201"/>
      <c r="D22" s="90" t="s">
        <v>9</v>
      </c>
      <c r="E22" s="96"/>
      <c r="F22" s="92">
        <v>0</v>
      </c>
      <c r="G22" s="96"/>
      <c r="H22" s="92">
        <v>0</v>
      </c>
      <c r="I22" s="91">
        <v>0</v>
      </c>
      <c r="J22" s="92">
        <v>0</v>
      </c>
      <c r="K22" s="97"/>
      <c r="L22" s="92">
        <v>0</v>
      </c>
      <c r="M22" s="94"/>
    </row>
    <row r="23" spans="2:13" ht="17.25" customHeight="1">
      <c r="B23" s="204"/>
      <c r="C23" s="201"/>
      <c r="D23" s="90" t="s">
        <v>10</v>
      </c>
      <c r="E23" s="96"/>
      <c r="F23" s="92">
        <v>0</v>
      </c>
      <c r="G23" s="96"/>
      <c r="H23" s="92">
        <v>0</v>
      </c>
      <c r="I23" s="91">
        <v>0</v>
      </c>
      <c r="J23" s="92">
        <v>0</v>
      </c>
      <c r="K23" s="97"/>
      <c r="L23" s="92">
        <v>0</v>
      </c>
      <c r="M23" s="94"/>
    </row>
    <row r="24" spans="2:13" ht="17.25" customHeight="1">
      <c r="B24" s="204"/>
      <c r="C24" s="201"/>
      <c r="D24" s="90" t="s">
        <v>11</v>
      </c>
      <c r="E24" s="96"/>
      <c r="F24" s="92">
        <v>0</v>
      </c>
      <c r="G24" s="96"/>
      <c r="H24" s="92">
        <v>0</v>
      </c>
      <c r="I24" s="91">
        <v>0</v>
      </c>
      <c r="J24" s="92">
        <v>0</v>
      </c>
      <c r="K24" s="97"/>
      <c r="L24" s="92">
        <v>0</v>
      </c>
      <c r="M24" s="94"/>
    </row>
    <row r="25" spans="2:13" ht="17.25" customHeight="1">
      <c r="B25" s="204"/>
      <c r="C25" s="201"/>
      <c r="D25" s="90" t="s">
        <v>12</v>
      </c>
      <c r="E25" s="96"/>
      <c r="F25" s="92">
        <v>0</v>
      </c>
      <c r="G25" s="96"/>
      <c r="H25" s="92">
        <v>0</v>
      </c>
      <c r="I25" s="91">
        <v>0</v>
      </c>
      <c r="J25" s="92">
        <v>0</v>
      </c>
      <c r="K25" s="97"/>
      <c r="L25" s="92">
        <v>0</v>
      </c>
      <c r="M25" s="94"/>
    </row>
    <row r="26" spans="2:13" ht="17.25" customHeight="1" thickBot="1">
      <c r="B26" s="204"/>
      <c r="C26" s="201"/>
      <c r="D26" s="90" t="s">
        <v>14</v>
      </c>
      <c r="E26" s="96"/>
      <c r="F26" s="92">
        <v>0</v>
      </c>
      <c r="G26" s="96"/>
      <c r="H26" s="92">
        <v>0</v>
      </c>
      <c r="I26" s="91">
        <v>0</v>
      </c>
      <c r="J26" s="92">
        <v>0</v>
      </c>
      <c r="K26" s="97"/>
      <c r="L26" s="92">
        <v>0</v>
      </c>
      <c r="M26" s="94"/>
    </row>
    <row r="27" spans="2:14" ht="17.25" customHeight="1" thickBot="1">
      <c r="B27" s="204"/>
      <c r="C27" s="202"/>
      <c r="D27" s="102" t="s">
        <v>2</v>
      </c>
      <c r="E27" s="87"/>
      <c r="F27" s="103">
        <v>0</v>
      </c>
      <c r="G27" s="87"/>
      <c r="H27" s="103">
        <v>0</v>
      </c>
      <c r="I27" s="104">
        <v>0</v>
      </c>
      <c r="J27" s="103">
        <v>0</v>
      </c>
      <c r="K27" s="105"/>
      <c r="L27" s="103">
        <v>0</v>
      </c>
      <c r="M27" s="85"/>
      <c r="N27" s="85"/>
    </row>
    <row r="28" spans="2:14" ht="26.25" customHeight="1" thickBot="1">
      <c r="B28" s="204"/>
      <c r="C28" s="198" t="s">
        <v>81</v>
      </c>
      <c r="D28" s="106" t="s">
        <v>15</v>
      </c>
      <c r="E28" s="87"/>
      <c r="F28" s="103">
        <v>0</v>
      </c>
      <c r="G28" s="87"/>
      <c r="H28" s="103">
        <v>0</v>
      </c>
      <c r="I28" s="107">
        <v>0</v>
      </c>
      <c r="J28" s="103">
        <v>0</v>
      </c>
      <c r="K28" s="105"/>
      <c r="L28" s="103">
        <v>0</v>
      </c>
      <c r="M28" s="85"/>
      <c r="N28" s="85"/>
    </row>
    <row r="29" spans="2:14" ht="17.25" customHeight="1">
      <c r="B29" s="204"/>
      <c r="C29" s="199"/>
      <c r="D29" s="100" t="s">
        <v>4</v>
      </c>
      <c r="E29" s="87">
        <v>0</v>
      </c>
      <c r="F29" s="101">
        <v>0</v>
      </c>
      <c r="G29" s="87">
        <v>0</v>
      </c>
      <c r="H29" s="101">
        <v>0</v>
      </c>
      <c r="I29" s="87">
        <v>0</v>
      </c>
      <c r="J29" s="101">
        <v>0</v>
      </c>
      <c r="K29" s="89">
        <v>0</v>
      </c>
      <c r="L29" s="101">
        <v>0</v>
      </c>
      <c r="M29" s="85"/>
      <c r="N29" s="85"/>
    </row>
    <row r="30" spans="2:13" ht="17.25" customHeight="1">
      <c r="B30" s="204"/>
      <c r="C30" s="199"/>
      <c r="D30" s="90" t="s">
        <v>53</v>
      </c>
      <c r="E30" s="96"/>
      <c r="F30" s="92">
        <v>0</v>
      </c>
      <c r="G30" s="96"/>
      <c r="H30" s="92">
        <v>0</v>
      </c>
      <c r="I30" s="91">
        <v>0</v>
      </c>
      <c r="J30" s="92">
        <v>0</v>
      </c>
      <c r="K30" s="97"/>
      <c r="L30" s="92">
        <v>0</v>
      </c>
      <c r="M30" s="94"/>
    </row>
    <row r="31" spans="2:13" ht="17.25" customHeight="1">
      <c r="B31" s="204"/>
      <c r="C31" s="199"/>
      <c r="D31" s="90" t="s">
        <v>54</v>
      </c>
      <c r="E31" s="96"/>
      <c r="F31" s="92">
        <v>0</v>
      </c>
      <c r="G31" s="96"/>
      <c r="H31" s="92">
        <v>0</v>
      </c>
      <c r="I31" s="91">
        <v>0</v>
      </c>
      <c r="J31" s="92">
        <v>0</v>
      </c>
      <c r="K31" s="97"/>
      <c r="L31" s="92">
        <v>0</v>
      </c>
      <c r="M31" s="94"/>
    </row>
    <row r="32" spans="2:13" ht="17.25" customHeight="1">
      <c r="B32" s="204"/>
      <c r="C32" s="199"/>
      <c r="D32" s="90" t="s">
        <v>55</v>
      </c>
      <c r="E32" s="96"/>
      <c r="F32" s="92">
        <v>0</v>
      </c>
      <c r="G32" s="96"/>
      <c r="H32" s="92">
        <v>0</v>
      </c>
      <c r="I32" s="91">
        <v>0</v>
      </c>
      <c r="J32" s="92">
        <v>0</v>
      </c>
      <c r="K32" s="97"/>
      <c r="L32" s="92">
        <v>0</v>
      </c>
      <c r="M32" s="94"/>
    </row>
    <row r="33" spans="2:13" ht="17.25" customHeight="1">
      <c r="B33" s="204"/>
      <c r="C33" s="199"/>
      <c r="D33" s="90" t="s">
        <v>56</v>
      </c>
      <c r="E33" s="96"/>
      <c r="F33" s="92">
        <v>0</v>
      </c>
      <c r="G33" s="96"/>
      <c r="H33" s="92">
        <v>0</v>
      </c>
      <c r="I33" s="91">
        <v>0</v>
      </c>
      <c r="J33" s="92">
        <v>0</v>
      </c>
      <c r="K33" s="97"/>
      <c r="L33" s="92">
        <v>0</v>
      </c>
      <c r="M33" s="94"/>
    </row>
    <row r="34" spans="2:13" ht="17.25" customHeight="1">
      <c r="B34" s="204"/>
      <c r="C34" s="199"/>
      <c r="D34" s="90" t="s">
        <v>62</v>
      </c>
      <c r="E34" s="96"/>
      <c r="F34" s="92">
        <v>0</v>
      </c>
      <c r="G34" s="96"/>
      <c r="H34" s="92">
        <v>0</v>
      </c>
      <c r="I34" s="91">
        <v>0</v>
      </c>
      <c r="J34" s="92">
        <v>0</v>
      </c>
      <c r="K34" s="97"/>
      <c r="L34" s="92">
        <v>0</v>
      </c>
      <c r="M34" s="94"/>
    </row>
    <row r="35" spans="2:13" ht="17.25" customHeight="1" thickBot="1">
      <c r="B35" s="204"/>
      <c r="C35" s="199"/>
      <c r="D35" s="95" t="s">
        <v>57</v>
      </c>
      <c r="E35" s="96"/>
      <c r="F35" s="98">
        <v>0</v>
      </c>
      <c r="G35" s="96"/>
      <c r="H35" s="98">
        <v>0</v>
      </c>
      <c r="I35" s="91">
        <v>0</v>
      </c>
      <c r="J35" s="98">
        <v>0</v>
      </c>
      <c r="K35" s="99"/>
      <c r="L35" s="98">
        <v>0</v>
      </c>
      <c r="M35" s="94"/>
    </row>
    <row r="36" spans="2:14" ht="17.25" customHeight="1">
      <c r="B36" s="204"/>
      <c r="C36" s="199"/>
      <c r="D36" s="100" t="s">
        <v>5</v>
      </c>
      <c r="E36" s="87">
        <v>0</v>
      </c>
      <c r="F36" s="101">
        <v>0</v>
      </c>
      <c r="G36" s="87">
        <v>0</v>
      </c>
      <c r="H36" s="101">
        <v>0</v>
      </c>
      <c r="I36" s="87">
        <v>0</v>
      </c>
      <c r="J36" s="101">
        <v>0</v>
      </c>
      <c r="K36" s="89">
        <v>0</v>
      </c>
      <c r="L36" s="101">
        <v>0</v>
      </c>
      <c r="M36" s="85"/>
      <c r="N36" s="85"/>
    </row>
    <row r="37" spans="2:13" ht="17.25" customHeight="1">
      <c r="B37" s="204"/>
      <c r="C37" s="199"/>
      <c r="D37" s="90" t="s">
        <v>52</v>
      </c>
      <c r="E37" s="96"/>
      <c r="F37" s="92">
        <v>0</v>
      </c>
      <c r="G37" s="96"/>
      <c r="H37" s="92">
        <v>0</v>
      </c>
      <c r="I37" s="91">
        <v>0</v>
      </c>
      <c r="J37" s="92">
        <v>0</v>
      </c>
      <c r="K37" s="97"/>
      <c r="L37" s="92">
        <v>0</v>
      </c>
      <c r="M37" s="94"/>
    </row>
    <row r="38" spans="2:13" ht="17.25" customHeight="1">
      <c r="B38" s="204"/>
      <c r="C38" s="199"/>
      <c r="D38" s="90" t="s">
        <v>36</v>
      </c>
      <c r="E38" s="96"/>
      <c r="F38" s="92">
        <v>0</v>
      </c>
      <c r="G38" s="96"/>
      <c r="H38" s="92">
        <v>0</v>
      </c>
      <c r="I38" s="91">
        <v>0</v>
      </c>
      <c r="J38" s="92">
        <v>0</v>
      </c>
      <c r="K38" s="97"/>
      <c r="L38" s="92">
        <v>0</v>
      </c>
      <c r="M38" s="94"/>
    </row>
    <row r="39" spans="2:13" ht="17.25" customHeight="1">
      <c r="B39" s="204"/>
      <c r="C39" s="199"/>
      <c r="D39" s="90" t="s">
        <v>37</v>
      </c>
      <c r="E39" s="96"/>
      <c r="F39" s="92">
        <v>0</v>
      </c>
      <c r="G39" s="96"/>
      <c r="H39" s="92">
        <v>0</v>
      </c>
      <c r="I39" s="91">
        <v>0</v>
      </c>
      <c r="J39" s="92">
        <v>0</v>
      </c>
      <c r="K39" s="97"/>
      <c r="L39" s="92">
        <v>0</v>
      </c>
      <c r="M39" s="94"/>
    </row>
    <row r="40" spans="2:13" ht="17.25" customHeight="1">
      <c r="B40" s="204"/>
      <c r="C40" s="199"/>
      <c r="D40" s="90" t="s">
        <v>38</v>
      </c>
      <c r="E40" s="96"/>
      <c r="F40" s="92">
        <v>0</v>
      </c>
      <c r="G40" s="96"/>
      <c r="H40" s="92">
        <v>0</v>
      </c>
      <c r="I40" s="91">
        <v>0</v>
      </c>
      <c r="J40" s="92">
        <v>0</v>
      </c>
      <c r="K40" s="97"/>
      <c r="L40" s="92">
        <v>0</v>
      </c>
      <c r="M40" s="94"/>
    </row>
    <row r="41" spans="2:13" ht="17.25" customHeight="1" thickBot="1">
      <c r="B41" s="204"/>
      <c r="C41" s="199"/>
      <c r="D41" s="90" t="s">
        <v>39</v>
      </c>
      <c r="E41" s="96"/>
      <c r="F41" s="92">
        <v>0</v>
      </c>
      <c r="G41" s="96"/>
      <c r="H41" s="92">
        <v>0</v>
      </c>
      <c r="I41" s="91">
        <v>0</v>
      </c>
      <c r="J41" s="92">
        <v>0</v>
      </c>
      <c r="K41" s="97"/>
      <c r="L41" s="92">
        <v>0</v>
      </c>
      <c r="M41" s="94"/>
    </row>
    <row r="42" spans="2:14" ht="17.25" customHeight="1">
      <c r="B42" s="204"/>
      <c r="C42" s="199"/>
      <c r="D42" s="86" t="s">
        <v>16</v>
      </c>
      <c r="E42" s="87">
        <v>0</v>
      </c>
      <c r="F42" s="88">
        <v>0</v>
      </c>
      <c r="G42" s="87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5"/>
      <c r="N42" s="85"/>
    </row>
    <row r="43" spans="2:13" ht="17.25" customHeight="1">
      <c r="B43" s="204"/>
      <c r="C43" s="199"/>
      <c r="D43" s="90" t="s">
        <v>40</v>
      </c>
      <c r="E43" s="96"/>
      <c r="F43" s="92">
        <v>0</v>
      </c>
      <c r="G43" s="96"/>
      <c r="H43" s="92">
        <v>0</v>
      </c>
      <c r="I43" s="91">
        <v>0</v>
      </c>
      <c r="J43" s="92">
        <v>0</v>
      </c>
      <c r="K43" s="97"/>
      <c r="L43" s="92">
        <v>0</v>
      </c>
      <c r="M43" s="94"/>
    </row>
    <row r="44" spans="2:13" ht="17.25" customHeight="1">
      <c r="B44" s="204"/>
      <c r="C44" s="199"/>
      <c r="D44" s="90" t="s">
        <v>41</v>
      </c>
      <c r="E44" s="96"/>
      <c r="F44" s="92">
        <v>0</v>
      </c>
      <c r="G44" s="96"/>
      <c r="H44" s="92">
        <v>0</v>
      </c>
      <c r="I44" s="91">
        <v>0</v>
      </c>
      <c r="J44" s="92">
        <v>0</v>
      </c>
      <c r="K44" s="97"/>
      <c r="L44" s="92">
        <v>0</v>
      </c>
      <c r="M44" s="94"/>
    </row>
    <row r="45" spans="2:15" ht="17.25" customHeight="1">
      <c r="B45" s="204"/>
      <c r="C45" s="199"/>
      <c r="D45" s="108" t="s">
        <v>42</v>
      </c>
      <c r="E45" s="96"/>
      <c r="F45" s="92">
        <v>0</v>
      </c>
      <c r="G45" s="96"/>
      <c r="H45" s="92">
        <v>0</v>
      </c>
      <c r="I45" s="91">
        <v>0</v>
      </c>
      <c r="J45" s="92">
        <v>0</v>
      </c>
      <c r="K45" s="97"/>
      <c r="L45" s="92">
        <v>0</v>
      </c>
      <c r="M45" s="94"/>
      <c r="O45" s="109"/>
    </row>
    <row r="46" spans="2:13" ht="17.25" customHeight="1" thickBot="1">
      <c r="B46" s="204"/>
      <c r="C46" s="199"/>
      <c r="D46" s="108" t="s">
        <v>43</v>
      </c>
      <c r="E46" s="96"/>
      <c r="F46" s="92">
        <v>0</v>
      </c>
      <c r="G46" s="96"/>
      <c r="H46" s="92">
        <v>0</v>
      </c>
      <c r="I46" s="91">
        <v>0</v>
      </c>
      <c r="J46" s="92">
        <v>0</v>
      </c>
      <c r="K46" s="97"/>
      <c r="L46" s="92">
        <v>0</v>
      </c>
      <c r="M46" s="94"/>
    </row>
    <row r="47" spans="2:14" ht="17.25" customHeight="1" thickBot="1">
      <c r="B47" s="204"/>
      <c r="C47" s="199"/>
      <c r="D47" s="110" t="s">
        <v>78</v>
      </c>
      <c r="E47" s="104"/>
      <c r="F47" s="103">
        <v>0</v>
      </c>
      <c r="G47" s="104"/>
      <c r="H47" s="103">
        <v>0</v>
      </c>
      <c r="I47" s="111">
        <v>0</v>
      </c>
      <c r="J47" s="103">
        <v>0</v>
      </c>
      <c r="K47" s="105"/>
      <c r="L47" s="103">
        <v>0</v>
      </c>
      <c r="M47" s="85"/>
      <c r="N47" s="85"/>
    </row>
    <row r="48" spans="2:14" ht="17.25" customHeight="1" thickBot="1">
      <c r="B48" s="204"/>
      <c r="C48" s="199"/>
      <c r="D48" s="112" t="s">
        <v>58</v>
      </c>
      <c r="E48" s="113">
        <v>0</v>
      </c>
      <c r="F48" s="114">
        <v>0</v>
      </c>
      <c r="G48" s="113">
        <v>0</v>
      </c>
      <c r="H48" s="114">
        <v>0</v>
      </c>
      <c r="I48" s="113">
        <v>0</v>
      </c>
      <c r="J48" s="114">
        <v>0</v>
      </c>
      <c r="K48" s="115">
        <v>0</v>
      </c>
      <c r="L48" s="114">
        <v>0</v>
      </c>
      <c r="M48" s="85"/>
      <c r="N48" s="85"/>
    </row>
    <row r="49" spans="2:16" ht="26.25" customHeight="1" thickBot="1">
      <c r="B49" s="192" t="s">
        <v>77</v>
      </c>
      <c r="C49" s="193"/>
      <c r="D49" s="212" t="s">
        <v>22</v>
      </c>
      <c r="E49" s="213"/>
      <c r="F49" s="213"/>
      <c r="G49" s="213"/>
      <c r="H49" s="213"/>
      <c r="I49" s="213"/>
      <c r="J49" s="213"/>
      <c r="K49" s="213"/>
      <c r="L49" s="214"/>
      <c r="M49" s="84"/>
      <c r="N49" s="84"/>
      <c r="P49" s="82" t="s">
        <v>50</v>
      </c>
    </row>
    <row r="50" spans="2:14" ht="17.25" customHeight="1">
      <c r="B50" s="194"/>
      <c r="C50" s="195"/>
      <c r="D50" s="100" t="s">
        <v>24</v>
      </c>
      <c r="E50" s="107">
        <v>0</v>
      </c>
      <c r="F50" s="101">
        <v>0</v>
      </c>
      <c r="G50" s="107">
        <v>0</v>
      </c>
      <c r="H50" s="101">
        <v>0</v>
      </c>
      <c r="I50" s="107">
        <v>0</v>
      </c>
      <c r="J50" s="101">
        <v>0</v>
      </c>
      <c r="K50" s="116">
        <v>0</v>
      </c>
      <c r="L50" s="101">
        <v>0</v>
      </c>
      <c r="M50" s="85"/>
      <c r="N50" s="85"/>
    </row>
    <row r="51" spans="2:13" ht="17.25" customHeight="1">
      <c r="B51" s="194"/>
      <c r="C51" s="195"/>
      <c r="D51" s="90" t="s">
        <v>20</v>
      </c>
      <c r="E51" s="96"/>
      <c r="F51" s="92">
        <v>0</v>
      </c>
      <c r="G51" s="96"/>
      <c r="H51" s="92">
        <v>0</v>
      </c>
      <c r="I51" s="91">
        <v>0</v>
      </c>
      <c r="J51" s="92">
        <v>0</v>
      </c>
      <c r="K51" s="97"/>
      <c r="L51" s="92">
        <v>0</v>
      </c>
      <c r="M51" s="94"/>
    </row>
    <row r="52" spans="2:13" ht="17.25" customHeight="1" thickBot="1">
      <c r="B52" s="194"/>
      <c r="C52" s="195"/>
      <c r="D52" s="90" t="s">
        <v>21</v>
      </c>
      <c r="E52" s="96"/>
      <c r="F52" s="92">
        <v>0</v>
      </c>
      <c r="G52" s="96"/>
      <c r="H52" s="92">
        <v>0</v>
      </c>
      <c r="I52" s="91">
        <v>0</v>
      </c>
      <c r="J52" s="92">
        <v>0</v>
      </c>
      <c r="K52" s="97"/>
      <c r="L52" s="92">
        <v>0</v>
      </c>
      <c r="M52" s="94"/>
    </row>
    <row r="53" spans="2:14" ht="17.25" customHeight="1" thickBot="1">
      <c r="B53" s="196"/>
      <c r="C53" s="197"/>
      <c r="D53" s="112" t="s">
        <v>58</v>
      </c>
      <c r="E53" s="113">
        <v>0</v>
      </c>
      <c r="F53" s="114">
        <v>0</v>
      </c>
      <c r="G53" s="113">
        <v>0</v>
      </c>
      <c r="H53" s="114">
        <v>0</v>
      </c>
      <c r="I53" s="113">
        <v>0</v>
      </c>
      <c r="J53" s="114">
        <v>0</v>
      </c>
      <c r="K53" s="115">
        <v>0</v>
      </c>
      <c r="L53" s="114">
        <v>0</v>
      </c>
      <c r="M53" s="85"/>
      <c r="N53" s="85"/>
    </row>
    <row r="54" spans="2:14" ht="24.75" customHeight="1" thickBot="1">
      <c r="B54" s="186" t="s">
        <v>82</v>
      </c>
      <c r="C54" s="187"/>
      <c r="D54" s="212" t="s">
        <v>23</v>
      </c>
      <c r="E54" s="213"/>
      <c r="F54" s="213"/>
      <c r="G54" s="213"/>
      <c r="H54" s="213"/>
      <c r="I54" s="213"/>
      <c r="J54" s="213"/>
      <c r="K54" s="213"/>
      <c r="L54" s="214"/>
      <c r="M54" s="84"/>
      <c r="N54" s="84"/>
    </row>
    <row r="55" spans="2:13" ht="17.25" customHeight="1">
      <c r="B55" s="188"/>
      <c r="C55" s="189"/>
      <c r="D55" s="100" t="s">
        <v>79</v>
      </c>
      <c r="E55" s="96"/>
      <c r="F55" s="92">
        <v>0</v>
      </c>
      <c r="G55" s="96"/>
      <c r="H55" s="92">
        <v>0</v>
      </c>
      <c r="I55" s="91">
        <v>0</v>
      </c>
      <c r="J55" s="92">
        <v>0</v>
      </c>
      <c r="K55" s="97"/>
      <c r="L55" s="92">
        <v>0</v>
      </c>
      <c r="M55" s="94"/>
    </row>
    <row r="56" spans="2:13" ht="17.25" customHeight="1" thickBot="1">
      <c r="B56" s="188"/>
      <c r="C56" s="189"/>
      <c r="D56" s="100" t="s">
        <v>80</v>
      </c>
      <c r="E56" s="96"/>
      <c r="F56" s="92">
        <v>0</v>
      </c>
      <c r="G56" s="96"/>
      <c r="H56" s="92">
        <v>0</v>
      </c>
      <c r="I56" s="91">
        <v>0</v>
      </c>
      <c r="J56" s="92">
        <v>0</v>
      </c>
      <c r="K56" s="97"/>
      <c r="L56" s="92">
        <v>0</v>
      </c>
      <c r="M56" s="94"/>
    </row>
    <row r="57" spans="2:14" ht="17.25" customHeight="1" thickBot="1">
      <c r="B57" s="190"/>
      <c r="C57" s="191"/>
      <c r="D57" s="117" t="s">
        <v>58</v>
      </c>
      <c r="E57" s="113">
        <v>0</v>
      </c>
      <c r="F57" s="114">
        <v>0</v>
      </c>
      <c r="G57" s="113">
        <v>0</v>
      </c>
      <c r="H57" s="114">
        <v>0</v>
      </c>
      <c r="I57" s="113">
        <v>0</v>
      </c>
      <c r="J57" s="114">
        <v>0</v>
      </c>
      <c r="K57" s="115">
        <v>0</v>
      </c>
      <c r="L57" s="114">
        <v>0</v>
      </c>
      <c r="M57" s="85"/>
      <c r="N57" s="85"/>
    </row>
    <row r="58" spans="2:14" ht="17.25" customHeight="1" thickBot="1">
      <c r="B58" s="212" t="s">
        <v>61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4"/>
      <c r="M58" s="84"/>
      <c r="N58" s="84"/>
    </row>
    <row r="59" spans="2:13" ht="17.25" customHeight="1">
      <c r="B59" s="182" t="s">
        <v>60</v>
      </c>
      <c r="C59" s="179"/>
      <c r="D59" s="179"/>
      <c r="E59" s="118">
        <v>0</v>
      </c>
      <c r="F59" s="92">
        <v>0</v>
      </c>
      <c r="G59" s="118">
        <v>0</v>
      </c>
      <c r="H59" s="92">
        <v>0</v>
      </c>
      <c r="I59" s="91">
        <v>0</v>
      </c>
      <c r="J59" s="92">
        <v>0</v>
      </c>
      <c r="K59" s="119">
        <v>0</v>
      </c>
      <c r="L59" s="219">
        <v>0</v>
      </c>
      <c r="M59" s="94"/>
    </row>
    <row r="60" spans="2:13" ht="17.25" customHeight="1" thickBot="1">
      <c r="B60" s="178" t="s">
        <v>23</v>
      </c>
      <c r="C60" s="179"/>
      <c r="D60" s="179"/>
      <c r="E60" s="120">
        <v>0</v>
      </c>
      <c r="F60" s="92">
        <v>0</v>
      </c>
      <c r="G60" s="120">
        <v>0</v>
      </c>
      <c r="H60" s="92">
        <v>0</v>
      </c>
      <c r="I60" s="91">
        <v>0</v>
      </c>
      <c r="J60" s="92">
        <v>0</v>
      </c>
      <c r="K60" s="99">
        <v>0</v>
      </c>
      <c r="L60" s="220">
        <v>0</v>
      </c>
      <c r="M60" s="94"/>
    </row>
    <row r="61" spans="2:14" ht="17.25" customHeight="1" thickBot="1">
      <c r="B61" s="212" t="s">
        <v>13</v>
      </c>
      <c r="C61" s="213"/>
      <c r="D61" s="214"/>
      <c r="E61" s="215">
        <v>0</v>
      </c>
      <c r="F61" s="216">
        <v>0</v>
      </c>
      <c r="G61" s="215">
        <v>0</v>
      </c>
      <c r="H61" s="216">
        <v>0</v>
      </c>
      <c r="I61" s="215">
        <v>0</v>
      </c>
      <c r="J61" s="216">
        <v>0</v>
      </c>
      <c r="K61" s="217">
        <v>0</v>
      </c>
      <c r="L61" s="218" t="s">
        <v>73</v>
      </c>
      <c r="M61" s="85"/>
      <c r="N61" s="85"/>
    </row>
    <row r="62" ht="5.25" customHeight="1"/>
  </sheetData>
  <sheetProtection/>
  <mergeCells count="15">
    <mergeCell ref="D54:L54"/>
    <mergeCell ref="B49:C53"/>
    <mergeCell ref="B54:C57"/>
    <mergeCell ref="C5:C27"/>
    <mergeCell ref="C28:C48"/>
    <mergeCell ref="B5:B48"/>
    <mergeCell ref="D49:L49"/>
    <mergeCell ref="B1:L1"/>
    <mergeCell ref="B2:L2"/>
    <mergeCell ref="B3:L3"/>
    <mergeCell ref="B4:C4"/>
    <mergeCell ref="B58:L58"/>
    <mergeCell ref="B59:D59"/>
    <mergeCell ref="B60:D60"/>
    <mergeCell ref="B61:D61"/>
  </mergeCells>
  <printOptions horizontalCentered="1" verticalCentered="1"/>
  <pageMargins left="0.35433070866141736" right="0.2362204724409449" top="0.27" bottom="0.31496062992125984" header="0.2755905511811024" footer="0.2755905511811024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almerico.lima</dc:creator>
  <cp:keywords/>
  <dc:description/>
  <cp:lastModifiedBy>manoel.eugenio</cp:lastModifiedBy>
  <cp:lastPrinted>2012-05-27T18:03:30Z</cp:lastPrinted>
  <dcterms:created xsi:type="dcterms:W3CDTF">2003-07-15T15:32:19Z</dcterms:created>
  <dcterms:modified xsi:type="dcterms:W3CDTF">2012-05-28T13:02:28Z</dcterms:modified>
  <cp:category/>
  <cp:version/>
  <cp:contentType/>
  <cp:contentStatus/>
</cp:coreProperties>
</file>